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S:\Charging Model and FY Tariffs\FY_2025_26\4. April 5YV\9 Reports, Tables and Presentations\"/>
    </mc:Choice>
  </mc:AlternateContent>
  <xr:revisionPtr revIDLastSave="0" documentId="13_ncr:1_{850B0161-9BD1-4BAC-8A71-19FBD12408B1}" xr6:coauthVersionLast="47" xr6:coauthVersionMax="47" xr10:uidLastSave="{00000000-0000-0000-0000-000000000000}"/>
  <bookViews>
    <workbookView xWindow="-120" yWindow="-120" windowWidth="29040" windowHeight="15840" xr2:uid="{28A2DAC0-08B9-442E-BA2C-AEB34A489EB6}"/>
  </bookViews>
  <sheets>
    <sheet name="Index" sheetId="2" r:id="rId1"/>
    <sheet name="T1" sheetId="3" r:id="rId2"/>
    <sheet name="T2" sheetId="4" r:id="rId3"/>
    <sheet name="T3" sheetId="5" r:id="rId4"/>
    <sheet name="T4" sheetId="6" r:id="rId5"/>
    <sheet name="T5" sheetId="7" r:id="rId6"/>
    <sheet name="T6" sheetId="8" r:id="rId7"/>
    <sheet name="T7 &amp; Fig 1" sheetId="9" r:id="rId8"/>
    <sheet name="T8 &amp; Fig 2" sheetId="10" r:id="rId9"/>
    <sheet name="T9 &amp; Fig 3" sheetId="11" r:id="rId10"/>
    <sheet name="T10" sheetId="12" r:id="rId11"/>
    <sheet name="T11" sheetId="13" r:id="rId12"/>
    <sheet name="T12" sheetId="14" r:id="rId13"/>
    <sheet name="T13" sheetId="15" r:id="rId14"/>
    <sheet name="T14" sheetId="16" r:id="rId15"/>
    <sheet name="T15" sheetId="17" r:id="rId16"/>
    <sheet name="T16 &amp; Fig 4" sheetId="18" r:id="rId17"/>
    <sheet name="T17" sheetId="19" r:id="rId18"/>
    <sheet name="T18 &amp; Fig 5" sheetId="20" r:id="rId19"/>
    <sheet name="T19 &amp; Fig 6" sheetId="21" r:id="rId20"/>
    <sheet name="T20" sheetId="22" r:id="rId21"/>
    <sheet name="T21" sheetId="23" r:id="rId22"/>
    <sheet name="T22" sheetId="24" r:id="rId23"/>
    <sheet name="T23" sheetId="25" r:id="rId24"/>
    <sheet name="T24" sheetId="26" r:id="rId25"/>
    <sheet name="T25" sheetId="27" r:id="rId26"/>
    <sheet name="T26-27" sheetId="28" r:id="rId27"/>
    <sheet name="T28" sheetId="29" r:id="rId28"/>
    <sheet name="T29" sheetId="30" r:id="rId29"/>
    <sheet name="T30" sheetId="31" r:id="rId30"/>
    <sheet name="T31" sheetId="32" r:id="rId31"/>
    <sheet name="T32" sheetId="33" r:id="rId32"/>
    <sheet name="T33" sheetId="34" r:id="rId33"/>
    <sheet name="T34" sheetId="35" r:id="rId34"/>
    <sheet name="T35" sheetId="36" r:id="rId35"/>
    <sheet name="T36" sheetId="37" r:id="rId36"/>
    <sheet name="T37" sheetId="38" r:id="rId37"/>
    <sheet name="T38-41" sheetId="39" r:id="rId38"/>
    <sheet name="T42" sheetId="40" r:id="rId39"/>
    <sheet name="S1" sheetId="41" r:id="rId40"/>
    <sheet name="S2" sheetId="42" r:id="rId41"/>
    <sheet name="S3" sheetId="43" r:id="rId42"/>
    <sheet name="S4" sheetId="44" r:id="rId43"/>
    <sheet name="S5" sheetId="45" r:id="rId44"/>
    <sheet name="S6" sheetId="46" r:id="rId45"/>
    <sheet name="Not in report -----&gt;" sheetId="47" r:id="rId46"/>
    <sheet name="TA" sheetId="48" r:id="rId47"/>
    <sheet name="TAA" sheetId="49" r:id="rId48"/>
    <sheet name="TB" sheetId="50" r:id="rId49"/>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Bus1" localSheetId="39">[1]Transport!$Q$13:$Q$1436</definedName>
    <definedName name="_Bus1" localSheetId="40">[1]Transport!$Q$13:$Q$1436</definedName>
    <definedName name="_Bus1" localSheetId="41">[1]Transport!$Q$13:$Q$1436</definedName>
    <definedName name="_Bus1" localSheetId="42">[1]Transport!$Q$13:$Q$1436</definedName>
    <definedName name="_Bus1" localSheetId="43">[1]Transport!$Q$13:$Q$1436</definedName>
    <definedName name="_Bus1" localSheetId="44">[1]Transport!$Q$13:$Q$1436</definedName>
    <definedName name="_Bus1" localSheetId="1">[2]Transport!$Q$13:$Q$1436</definedName>
    <definedName name="_Bus1" localSheetId="14">[2]Transport!$Q$13:$Q$1436</definedName>
    <definedName name="_Bus1" localSheetId="15">[1]Transport!$Q$13:$Q$1436</definedName>
    <definedName name="_Bus1" localSheetId="18">[1]Transport!$Q$13:$Q$1436</definedName>
    <definedName name="_Bus1" localSheetId="22">[1]Transport!$Q$13:$Q$1436</definedName>
    <definedName name="_Bus1" localSheetId="29">[1]Transport!$Q$13:$Q$1436</definedName>
    <definedName name="_Bus1" localSheetId="30">[2]Transport!$Q$13:$Q$1436</definedName>
    <definedName name="_Bus1" localSheetId="31">[2]Transport!$Q$13:$Q$1436</definedName>
    <definedName name="_Bus1" localSheetId="32">[2]Transport!$Q$13:$Q$1436</definedName>
    <definedName name="_Bus1" localSheetId="33">[2]Transport!$Q$13:$Q$1436</definedName>
    <definedName name="_Bus1" localSheetId="34">[2]Transport!$Q$13:$Q$1436</definedName>
    <definedName name="_Bus1" localSheetId="36">[1]Transport!$Q$13:$Q$1436</definedName>
    <definedName name="_Bus1" localSheetId="48">[1]Transport!$Q$13:$Q$1436</definedName>
    <definedName name="_Bus2" localSheetId="39">[1]Transport!$R$13:$R$1436</definedName>
    <definedName name="_Bus2" localSheetId="40">[1]Transport!$R$13:$R$1436</definedName>
    <definedName name="_Bus2" localSheetId="41">[1]Transport!$R$13:$R$1436</definedName>
    <definedName name="_Bus2" localSheetId="42">[1]Transport!$R$13:$R$1436</definedName>
    <definedName name="_Bus2" localSheetId="43">[1]Transport!$R$13:$R$1436</definedName>
    <definedName name="_Bus2" localSheetId="44">[1]Transport!$R$13:$R$1436</definedName>
    <definedName name="_Bus2" localSheetId="1">[2]Transport!$R$13:$R$1436</definedName>
    <definedName name="_Bus2" localSheetId="14">[2]Transport!$R$13:$R$1436</definedName>
    <definedName name="_Bus2" localSheetId="15">[1]Transport!$R$13:$R$1436</definedName>
    <definedName name="_Bus2" localSheetId="18">[1]Transport!$R$13:$R$1436</definedName>
    <definedName name="_Bus2" localSheetId="22">[1]Transport!$R$13:$R$1436</definedName>
    <definedName name="_Bus2" localSheetId="29">[1]Transport!$R$13:$R$1436</definedName>
    <definedName name="_Bus2" localSheetId="30">[2]Transport!$R$13:$R$1436</definedName>
    <definedName name="_Bus2" localSheetId="31">[2]Transport!$R$13:$R$1436</definedName>
    <definedName name="_Bus2" localSheetId="32">[2]Transport!$R$13:$R$1436</definedName>
    <definedName name="_Bus2" localSheetId="33">[2]Transport!$R$13:$R$1436</definedName>
    <definedName name="_Bus2" localSheetId="34">[2]Transport!$R$13:$R$1436</definedName>
    <definedName name="_Bus2" localSheetId="36">[1]Transport!$R$13:$R$1436</definedName>
    <definedName name="_Bus2" localSheetId="48">[1]Transport!$R$13:$R$1436</definedName>
    <definedName name="_xlnm._FilterDatabase" localSheetId="13" hidden="1">'T13'!$A$4:$A$35</definedName>
    <definedName name="_xlnm._FilterDatabase" localSheetId="23" hidden="1">'T23'!$A$9:$F$10</definedName>
    <definedName name="_xlnm._FilterDatabase" localSheetId="46" hidden="1">TA!$B$4:$J$768</definedName>
    <definedName name="_ftn1" localSheetId="28">'T29'!#REF!</definedName>
    <definedName name="_ftnref1" localSheetId="28">#REF!</definedName>
    <definedName name="_Order1" hidden="1">255</definedName>
    <definedName name="_Order2" hidden="1">255</definedName>
    <definedName name="_Ref386536526" localSheetId="18">[3]T19!#REF!</definedName>
    <definedName name="AllowedRecovery" localSheetId="39">[1]Tariff!$B$23:$E$23</definedName>
    <definedName name="AllowedRecovery" localSheetId="40">[1]Tariff!$B$23:$E$23</definedName>
    <definedName name="AllowedRecovery" localSheetId="41">[1]Tariff!$B$23:$E$23</definedName>
    <definedName name="AllowedRecovery" localSheetId="42">[1]Tariff!$B$23:$E$23</definedName>
    <definedName name="AllowedRecovery" localSheetId="43">[1]Tariff!$B$23:$E$23</definedName>
    <definedName name="AllowedRecovery" localSheetId="44">[1]Tariff!$B$23:$E$23</definedName>
    <definedName name="AllowedRecovery" localSheetId="1">[2]Tariff!$B$23:$F$23</definedName>
    <definedName name="AllowedRecovery" localSheetId="14">[2]Tariff!$B$23:$F$23</definedName>
    <definedName name="AllowedRecovery" localSheetId="15">[1]Tariff!$B$23:$E$23</definedName>
    <definedName name="AllowedRecovery" localSheetId="18">[1]Tariff!$B$23:$E$23</definedName>
    <definedName name="AllowedRecovery" localSheetId="22">[1]Tariff!$B$23:$E$23</definedName>
    <definedName name="AllowedRecovery" localSheetId="29">[1]Tariff!$B$23:$E$23</definedName>
    <definedName name="AllowedRecovery" localSheetId="30">[2]Tariff!$B$23:$F$23</definedName>
    <definedName name="AllowedRecovery" localSheetId="31">[2]Tariff!$B$23:$F$23</definedName>
    <definedName name="AllowedRecovery" localSheetId="32">[2]Tariff!$B$23:$F$23</definedName>
    <definedName name="AllowedRecovery" localSheetId="33">[2]Tariff!$B$23:$F$23</definedName>
    <definedName name="AllowedRecovery" localSheetId="34">[2]Tariff!$B$23:$F$23</definedName>
    <definedName name="AllowedRecovery" localSheetId="36">[1]Tariff!$B$23:$E$23</definedName>
    <definedName name="AllowedRecovery" localSheetId="48">[1]Tariff!$B$23:$E$23</definedName>
    <definedName name="Boundary1" localSheetId="39">[1]HVDC!$A$26:$A$76</definedName>
    <definedName name="Boundary1" localSheetId="40">[1]HVDC!$A$26:$A$76</definedName>
    <definedName name="Boundary1" localSheetId="41">[1]HVDC!$A$26:$A$76</definedName>
    <definedName name="Boundary1" localSheetId="42">[1]HVDC!$A$26:$A$76</definedName>
    <definedName name="Boundary1" localSheetId="43">[1]HVDC!$A$26:$A$76</definedName>
    <definedName name="Boundary1" localSheetId="44">[1]HVDC!$A$26:$A$76</definedName>
    <definedName name="Boundary1" localSheetId="1">[2]HVDC!$A$26:$A$76</definedName>
    <definedName name="Boundary1" localSheetId="14">[2]HVDC!$A$26:$A$76</definedName>
    <definedName name="Boundary1" localSheetId="15">[1]HVDC!$A$26:$A$76</definedName>
    <definedName name="Boundary1" localSheetId="18">[1]HVDC!$A$26:$A$76</definedName>
    <definedName name="Boundary1" localSheetId="22">[1]HVDC!$A$26:$A$76</definedName>
    <definedName name="Boundary1" localSheetId="29">[1]HVDC!$A$26:$A$76</definedName>
    <definedName name="Boundary1" localSheetId="30">[2]HVDC!$A$26:$A$76</definedName>
    <definedName name="Boundary1" localSheetId="31">[2]HVDC!$A$26:$A$76</definedName>
    <definedName name="Boundary1" localSheetId="32">[2]HVDC!$A$26:$A$76</definedName>
    <definedName name="Boundary1" localSheetId="33">[2]HVDC!$A$26:$A$76</definedName>
    <definedName name="Boundary1" localSheetId="34">[2]HVDC!$A$26:$A$76</definedName>
    <definedName name="Boundary1" localSheetId="36">[1]HVDC!$A$26:$A$76</definedName>
    <definedName name="Boundary1" localSheetId="48">[1]HVDC!$A$26:$A$76</definedName>
    <definedName name="Boundary2" localSheetId="39">[1]HVDC!$L$26:$L$62</definedName>
    <definedName name="Boundary2" localSheetId="40">[1]HVDC!$L$26:$L$62</definedName>
    <definedName name="Boundary2" localSheetId="41">[1]HVDC!$L$26:$L$62</definedName>
    <definedName name="Boundary2" localSheetId="42">[1]HVDC!$L$26:$L$62</definedName>
    <definedName name="Boundary2" localSheetId="43">[1]HVDC!$L$26:$L$62</definedName>
    <definedName name="Boundary2" localSheetId="44">[1]HVDC!$L$26:$L$62</definedName>
    <definedName name="Boundary2" localSheetId="1">[2]HVDC!$L$26:$L$62</definedName>
    <definedName name="Boundary2" localSheetId="14">[2]HVDC!$L$26:$L$62</definedName>
    <definedName name="Boundary2" localSheetId="15">[1]HVDC!$L$26:$L$62</definedName>
    <definedName name="Boundary2" localSheetId="18">[1]HVDC!$L$26:$L$62</definedName>
    <definedName name="Boundary2" localSheetId="22">[1]HVDC!$L$26:$L$62</definedName>
    <definedName name="Boundary2" localSheetId="29">[1]HVDC!$L$26:$L$62</definedName>
    <definedName name="Boundary2" localSheetId="30">[2]HVDC!$L$26:$L$62</definedName>
    <definedName name="Boundary2" localSheetId="31">[2]HVDC!$L$26:$L$62</definedName>
    <definedName name="Boundary2" localSheetId="32">[2]HVDC!$L$26:$L$62</definedName>
    <definedName name="Boundary2" localSheetId="33">[2]HVDC!$L$26:$L$62</definedName>
    <definedName name="Boundary2" localSheetId="34">[2]HVDC!$L$26:$L$62</definedName>
    <definedName name="Boundary2" localSheetId="36">[1]HVDC!$L$26:$L$62</definedName>
    <definedName name="Boundary2" localSheetId="48">[1]HVDC!$L$26:$L$62</definedName>
    <definedName name="Boundary3" localSheetId="1">[2]HVDC!#REF!</definedName>
    <definedName name="Boundary3" localSheetId="11">[1]HVDC!#REF!</definedName>
    <definedName name="Boundary3" localSheetId="14">[2]HVDC!#REF!</definedName>
    <definedName name="Boundary3" localSheetId="18">[1]HVDC!#REF!</definedName>
    <definedName name="Boundary3" localSheetId="30">[2]HVDC!#REF!</definedName>
    <definedName name="Boundary3" localSheetId="31">[2]HVDC!#REF!</definedName>
    <definedName name="Boundary3" localSheetId="32">[2]HVDC!#REF!</definedName>
    <definedName name="Boundary3" localSheetId="33">[2]HVDC!#REF!</definedName>
    <definedName name="Boundary3" localSheetId="34">[2]HVDC!#REF!</definedName>
    <definedName name="Boundary3">[1]HVDC!#REF!</definedName>
    <definedName name="BoundaryBaseFlowPS3" localSheetId="1">[2]HVDC!#REF!</definedName>
    <definedName name="BoundaryBaseFlowPS3" localSheetId="11">[1]HVDC!#REF!</definedName>
    <definedName name="BoundaryBaseFlowPS3" localSheetId="14">[2]HVDC!#REF!</definedName>
    <definedName name="BoundaryBaseFlowPS3" localSheetId="18">[1]HVDC!#REF!</definedName>
    <definedName name="BoundaryBaseFlowPS3" localSheetId="30">[2]HVDC!#REF!</definedName>
    <definedName name="BoundaryBaseFlowPS3" localSheetId="31">[2]HVDC!#REF!</definedName>
    <definedName name="BoundaryBaseFlowPS3" localSheetId="32">[2]HVDC!#REF!</definedName>
    <definedName name="BoundaryBaseFlowPS3" localSheetId="33">[2]HVDC!#REF!</definedName>
    <definedName name="BoundaryBaseFlowPS3" localSheetId="34">[2]HVDC!#REF!</definedName>
    <definedName name="BoundaryBaseFlowPS3">[1]HVDC!#REF!</definedName>
    <definedName name="BoundaryBaseFlowPSHeader3" localSheetId="1">[2]HVDC!#REF!</definedName>
    <definedName name="BoundaryBaseFlowPSHeader3" localSheetId="11">[1]HVDC!#REF!</definedName>
    <definedName name="BoundaryBaseFlowPSHeader3" localSheetId="14">[2]HVDC!#REF!</definedName>
    <definedName name="BoundaryBaseFlowPSHeader3" localSheetId="18">[1]HVDC!#REF!</definedName>
    <definedName name="BoundaryBaseFlowPSHeader3" localSheetId="30">[2]HVDC!#REF!</definedName>
    <definedName name="BoundaryBaseFlowPSHeader3" localSheetId="31">[2]HVDC!#REF!</definedName>
    <definedName name="BoundaryBaseFlowPSHeader3" localSheetId="32">[2]HVDC!#REF!</definedName>
    <definedName name="BoundaryBaseFlowPSHeader3" localSheetId="33">[2]HVDC!#REF!</definedName>
    <definedName name="BoundaryBaseFlowPSHeader3" localSheetId="34">[2]HVDC!#REF!</definedName>
    <definedName name="BoundaryBaseFlowPSHeader3">[1]HVDC!#REF!</definedName>
    <definedName name="BoundaryBaseFlowYR3" localSheetId="1">[2]HVDC!#REF!</definedName>
    <definedName name="BoundaryBaseFlowYR3" localSheetId="11">[1]HVDC!#REF!</definedName>
    <definedName name="BoundaryBaseFlowYR3" localSheetId="14">[2]HVDC!#REF!</definedName>
    <definedName name="BoundaryBaseFlowYR3" localSheetId="18">[1]HVDC!#REF!</definedName>
    <definedName name="BoundaryBaseFlowYR3" localSheetId="30">[2]HVDC!#REF!</definedName>
    <definedName name="BoundaryBaseFlowYR3" localSheetId="31">[2]HVDC!#REF!</definedName>
    <definedName name="BoundaryBaseFlowYR3" localSheetId="32">[2]HVDC!#REF!</definedName>
    <definedName name="BoundaryBaseFlowYR3" localSheetId="33">[2]HVDC!#REF!</definedName>
    <definedName name="BoundaryBaseFlowYR3" localSheetId="34">[2]HVDC!#REF!</definedName>
    <definedName name="BoundaryBaseFlowYR3">[1]HVDC!#REF!</definedName>
    <definedName name="BoundaryBaseFlowYRHeader3" localSheetId="1">[2]HVDC!#REF!</definedName>
    <definedName name="BoundaryBaseFlowYRHeader3" localSheetId="11">[1]HVDC!#REF!</definedName>
    <definedName name="BoundaryBaseFlowYRHeader3" localSheetId="14">[2]HVDC!#REF!</definedName>
    <definedName name="BoundaryBaseFlowYRHeader3" localSheetId="18">[1]HVDC!#REF!</definedName>
    <definedName name="BoundaryBaseFlowYRHeader3" localSheetId="30">[2]HVDC!#REF!</definedName>
    <definedName name="BoundaryBaseFlowYRHeader3" localSheetId="31">[2]HVDC!#REF!</definedName>
    <definedName name="BoundaryBaseFlowYRHeader3" localSheetId="32">[2]HVDC!#REF!</definedName>
    <definedName name="BoundaryBaseFlowYRHeader3" localSheetId="33">[2]HVDC!#REF!</definedName>
    <definedName name="BoundaryBaseFlowYRHeader3" localSheetId="34">[2]HVDC!#REF!</definedName>
    <definedName name="BoundaryBaseFlowYRHeader3">[1]HVDC!#REF!</definedName>
    <definedName name="BoundaryCctBaseFlowPS1" localSheetId="39">[1]HVDC!$I$26:$I$76</definedName>
    <definedName name="BoundaryCctBaseFlowPS1" localSheetId="40">[1]HVDC!$I$26:$I$76</definedName>
    <definedName name="BoundaryCctBaseFlowPS1" localSheetId="41">[1]HVDC!$I$26:$I$76</definedName>
    <definedName name="BoundaryCctBaseFlowPS1" localSheetId="42">[1]HVDC!$I$26:$I$76</definedName>
    <definedName name="BoundaryCctBaseFlowPS1" localSheetId="43">[1]HVDC!$I$26:$I$76</definedName>
    <definedName name="BoundaryCctBaseFlowPS1" localSheetId="44">[1]HVDC!$I$26:$I$76</definedName>
    <definedName name="BoundaryCctBaseFlowPS1" localSheetId="1">[2]HVDC!$I$26:$I$76</definedName>
    <definedName name="BoundaryCctBaseFlowPS1" localSheetId="14">[2]HVDC!$I$26:$I$76</definedName>
    <definedName name="BoundaryCctBaseFlowPS1" localSheetId="15">[1]HVDC!$I$26:$I$76</definedName>
    <definedName name="BoundaryCctBaseFlowPS1" localSheetId="18">[1]HVDC!$I$26:$I$76</definedName>
    <definedName name="BoundaryCctBaseFlowPS1" localSheetId="22">[1]HVDC!$I$26:$I$76</definedName>
    <definedName name="BoundaryCctBaseFlowPS1" localSheetId="29">[1]HVDC!$I$26:$I$76</definedName>
    <definedName name="BoundaryCctBaseFlowPS1" localSheetId="30">[2]HVDC!$I$26:$I$76</definedName>
    <definedName name="BoundaryCctBaseFlowPS1" localSheetId="31">[2]HVDC!$I$26:$I$76</definedName>
    <definedName name="BoundaryCctBaseFlowPS1" localSheetId="32">[2]HVDC!$I$26:$I$76</definedName>
    <definedName name="BoundaryCctBaseFlowPS1" localSheetId="33">[2]HVDC!$I$26:$I$76</definedName>
    <definedName name="BoundaryCctBaseFlowPS1" localSheetId="34">[2]HVDC!$I$26:$I$76</definedName>
    <definedName name="BoundaryCctBaseFlowPS1" localSheetId="36">[1]HVDC!$I$26:$I$76</definedName>
    <definedName name="BoundaryCctBaseFlowPS1" localSheetId="48">[1]HVDC!$I$26:$I$76</definedName>
    <definedName name="BoundaryCctBaseFlowPS2" localSheetId="39">[1]HVDC!$T$26:$T$62</definedName>
    <definedName name="BoundaryCctBaseFlowPS2" localSheetId="40">[1]HVDC!$T$26:$T$62</definedName>
    <definedName name="BoundaryCctBaseFlowPS2" localSheetId="41">[1]HVDC!$T$26:$T$62</definedName>
    <definedName name="BoundaryCctBaseFlowPS2" localSheetId="42">[1]HVDC!$T$26:$T$62</definedName>
    <definedName name="BoundaryCctBaseFlowPS2" localSheetId="43">[1]HVDC!$T$26:$T$62</definedName>
    <definedName name="BoundaryCctBaseFlowPS2" localSheetId="44">[1]HVDC!$T$26:$T$62</definedName>
    <definedName name="BoundaryCctBaseFlowPS2" localSheetId="1">[2]HVDC!$T$26:$T$62</definedName>
    <definedName name="BoundaryCctBaseFlowPS2" localSheetId="14">[2]HVDC!$T$26:$T$62</definedName>
    <definedName name="BoundaryCctBaseFlowPS2" localSheetId="15">[1]HVDC!$T$26:$T$62</definedName>
    <definedName name="BoundaryCctBaseFlowPS2" localSheetId="18">[1]HVDC!$T$26:$T$62</definedName>
    <definedName name="BoundaryCctBaseFlowPS2" localSheetId="22">[1]HVDC!$T$26:$T$62</definedName>
    <definedName name="BoundaryCctBaseFlowPS2" localSheetId="29">[1]HVDC!$T$26:$T$62</definedName>
    <definedName name="BoundaryCctBaseFlowPS2" localSheetId="30">[2]HVDC!$T$26:$T$62</definedName>
    <definedName name="BoundaryCctBaseFlowPS2" localSheetId="31">[2]HVDC!$T$26:$T$62</definedName>
    <definedName name="BoundaryCctBaseFlowPS2" localSheetId="32">[2]HVDC!$T$26:$T$62</definedName>
    <definedName name="BoundaryCctBaseFlowPS2" localSheetId="33">[2]HVDC!$T$26:$T$62</definedName>
    <definedName name="BoundaryCctBaseFlowPS2" localSheetId="34">[2]HVDC!$T$26:$T$62</definedName>
    <definedName name="BoundaryCctBaseFlowPS2" localSheetId="36">[1]HVDC!$T$26:$T$62</definedName>
    <definedName name="BoundaryCctBaseFlowPS2" localSheetId="48">[1]HVDC!$T$26:$T$62</definedName>
    <definedName name="BoundaryCctBaseFlowPS3" localSheetId="1">[2]HVDC!#REF!</definedName>
    <definedName name="BoundaryCctBaseFlowPS3" localSheetId="11">[1]HVDC!#REF!</definedName>
    <definedName name="BoundaryCctBaseFlowPS3" localSheetId="14">[2]HVDC!#REF!</definedName>
    <definedName name="BoundaryCctBaseFlowPS3" localSheetId="18">[1]HVDC!#REF!</definedName>
    <definedName name="BoundaryCctBaseFlowPS3" localSheetId="30">[2]HVDC!#REF!</definedName>
    <definedName name="BoundaryCctBaseFlowPS3" localSheetId="31">[2]HVDC!#REF!</definedName>
    <definedName name="BoundaryCctBaseFlowPS3" localSheetId="32">[2]HVDC!#REF!</definedName>
    <definedName name="BoundaryCctBaseFlowPS3" localSheetId="33">[2]HVDC!#REF!</definedName>
    <definedName name="BoundaryCctBaseFlowPS3" localSheetId="34">[2]HVDC!#REF!</definedName>
    <definedName name="BoundaryCctBaseFlowPS3">[1]HVDC!#REF!</definedName>
    <definedName name="BoundaryCctBaseFlowPSHeader3" localSheetId="1">[2]HVDC!#REF!</definedName>
    <definedName name="BoundaryCctBaseFlowPSHeader3" localSheetId="11">[1]HVDC!#REF!</definedName>
    <definedName name="BoundaryCctBaseFlowPSHeader3" localSheetId="14">[2]HVDC!#REF!</definedName>
    <definedName name="BoundaryCctBaseFlowPSHeader3" localSheetId="18">[1]HVDC!#REF!</definedName>
    <definedName name="BoundaryCctBaseFlowPSHeader3" localSheetId="30">[2]HVDC!#REF!</definedName>
    <definedName name="BoundaryCctBaseFlowPSHeader3" localSheetId="31">[2]HVDC!#REF!</definedName>
    <definedName name="BoundaryCctBaseFlowPSHeader3" localSheetId="32">[2]HVDC!#REF!</definedName>
    <definedName name="BoundaryCctBaseFlowPSHeader3" localSheetId="33">[2]HVDC!#REF!</definedName>
    <definedName name="BoundaryCctBaseFlowPSHeader3" localSheetId="34">[2]HVDC!#REF!</definedName>
    <definedName name="BoundaryCctBaseFlowPSHeader3">[1]HVDC!#REF!</definedName>
    <definedName name="BoundaryCctBaseFlowYR1" localSheetId="39">[1]HVDC!$J$26:$J$76</definedName>
    <definedName name="BoundaryCctBaseFlowYR1" localSheetId="40">[1]HVDC!$J$26:$J$76</definedName>
    <definedName name="BoundaryCctBaseFlowYR1" localSheetId="41">[1]HVDC!$J$26:$J$76</definedName>
    <definedName name="BoundaryCctBaseFlowYR1" localSheetId="42">[1]HVDC!$J$26:$J$76</definedName>
    <definedName name="BoundaryCctBaseFlowYR1" localSheetId="43">[1]HVDC!$J$26:$J$76</definedName>
    <definedName name="BoundaryCctBaseFlowYR1" localSheetId="44">[1]HVDC!$J$26:$J$76</definedName>
    <definedName name="BoundaryCctBaseFlowYR1" localSheetId="1">[2]HVDC!$J$26:$J$76</definedName>
    <definedName name="BoundaryCctBaseFlowYR1" localSheetId="14">[2]HVDC!$J$26:$J$76</definedName>
    <definedName name="BoundaryCctBaseFlowYR1" localSheetId="15">[1]HVDC!$J$26:$J$76</definedName>
    <definedName name="BoundaryCctBaseFlowYR1" localSheetId="18">[1]HVDC!$J$26:$J$76</definedName>
    <definedName name="BoundaryCctBaseFlowYR1" localSheetId="22">[1]HVDC!$J$26:$J$76</definedName>
    <definedName name="BoundaryCctBaseFlowYR1" localSheetId="29">[1]HVDC!$J$26:$J$76</definedName>
    <definedName name="BoundaryCctBaseFlowYR1" localSheetId="30">[2]HVDC!$J$26:$J$76</definedName>
    <definedName name="BoundaryCctBaseFlowYR1" localSheetId="31">[2]HVDC!$J$26:$J$76</definedName>
    <definedName name="BoundaryCctBaseFlowYR1" localSheetId="32">[2]HVDC!$J$26:$J$76</definedName>
    <definedName name="BoundaryCctBaseFlowYR1" localSheetId="33">[2]HVDC!$J$26:$J$76</definedName>
    <definedName name="BoundaryCctBaseFlowYR1" localSheetId="34">[2]HVDC!$J$26:$J$76</definedName>
    <definedName name="BoundaryCctBaseFlowYR1" localSheetId="36">[1]HVDC!$J$26:$J$76</definedName>
    <definedName name="BoundaryCctBaseFlowYR1" localSheetId="48">[1]HVDC!$J$26:$J$76</definedName>
    <definedName name="BoundaryCctBaseFlowYR2" localSheetId="39">[1]HVDC!$U$26:$U$62</definedName>
    <definedName name="BoundaryCctBaseFlowYR2" localSheetId="40">[1]HVDC!$U$26:$U$62</definedName>
    <definedName name="BoundaryCctBaseFlowYR2" localSheetId="41">[1]HVDC!$U$26:$U$62</definedName>
    <definedName name="BoundaryCctBaseFlowYR2" localSheetId="42">[1]HVDC!$U$26:$U$62</definedName>
    <definedName name="BoundaryCctBaseFlowYR2" localSheetId="43">[1]HVDC!$U$26:$U$62</definedName>
    <definedName name="BoundaryCctBaseFlowYR2" localSheetId="44">[1]HVDC!$U$26:$U$62</definedName>
    <definedName name="BoundaryCctBaseFlowYR2" localSheetId="1">[2]HVDC!$U$26:$U$62</definedName>
    <definedName name="BoundaryCctBaseFlowYR2" localSheetId="14">[2]HVDC!$U$26:$U$62</definedName>
    <definedName name="BoundaryCctBaseFlowYR2" localSheetId="15">[1]HVDC!$U$26:$U$62</definedName>
    <definedName name="BoundaryCctBaseFlowYR2" localSheetId="18">[1]HVDC!$U$26:$U$62</definedName>
    <definedName name="BoundaryCctBaseFlowYR2" localSheetId="22">[1]HVDC!$U$26:$U$62</definedName>
    <definedName name="BoundaryCctBaseFlowYR2" localSheetId="29">[1]HVDC!$U$26:$U$62</definedName>
    <definedName name="BoundaryCctBaseFlowYR2" localSheetId="30">[2]HVDC!$U$26:$U$62</definedName>
    <definedName name="BoundaryCctBaseFlowYR2" localSheetId="31">[2]HVDC!$U$26:$U$62</definedName>
    <definedName name="BoundaryCctBaseFlowYR2" localSheetId="32">[2]HVDC!$U$26:$U$62</definedName>
    <definedName name="BoundaryCctBaseFlowYR2" localSheetId="33">[2]HVDC!$U$26:$U$62</definedName>
    <definedName name="BoundaryCctBaseFlowYR2" localSheetId="34">[2]HVDC!$U$26:$U$62</definedName>
    <definedName name="BoundaryCctBaseFlowYR2" localSheetId="36">[1]HVDC!$U$26:$U$62</definedName>
    <definedName name="BoundaryCctBaseFlowYR2" localSheetId="48">[1]HVDC!$U$26:$U$62</definedName>
    <definedName name="BoundaryCctBaseFlowYR3" localSheetId="1">[2]HVDC!#REF!</definedName>
    <definedName name="BoundaryCctBaseFlowYR3" localSheetId="11">[1]HVDC!#REF!</definedName>
    <definedName name="BoundaryCctBaseFlowYR3" localSheetId="14">[2]HVDC!#REF!</definedName>
    <definedName name="BoundaryCctBaseFlowYR3" localSheetId="18">[1]HVDC!#REF!</definedName>
    <definedName name="BoundaryCctBaseFlowYR3" localSheetId="30">[2]HVDC!#REF!</definedName>
    <definedName name="BoundaryCctBaseFlowYR3" localSheetId="31">[2]HVDC!#REF!</definedName>
    <definedName name="BoundaryCctBaseFlowYR3" localSheetId="32">[2]HVDC!#REF!</definedName>
    <definedName name="BoundaryCctBaseFlowYR3" localSheetId="33">[2]HVDC!#REF!</definedName>
    <definedName name="BoundaryCctBaseFlowYR3" localSheetId="34">[2]HVDC!#REF!</definedName>
    <definedName name="BoundaryCctBaseFlowYR3">[1]HVDC!#REF!</definedName>
    <definedName name="BoundaryCctBaseFlowYRHeader3" localSheetId="1">[2]HVDC!#REF!</definedName>
    <definedName name="BoundaryCctBaseFlowYRHeader3" localSheetId="11">[1]HVDC!#REF!</definedName>
    <definedName name="BoundaryCctBaseFlowYRHeader3" localSheetId="14">[2]HVDC!#REF!</definedName>
    <definedName name="BoundaryCctBaseFlowYRHeader3" localSheetId="18">[1]HVDC!#REF!</definedName>
    <definedName name="BoundaryCctBaseFlowYRHeader3" localSheetId="30">[2]HVDC!#REF!</definedName>
    <definedName name="BoundaryCctBaseFlowYRHeader3" localSheetId="31">[2]HVDC!#REF!</definedName>
    <definedName name="BoundaryCctBaseFlowYRHeader3" localSheetId="32">[2]HVDC!#REF!</definedName>
    <definedName name="BoundaryCctBaseFlowYRHeader3" localSheetId="33">[2]HVDC!#REF!</definedName>
    <definedName name="BoundaryCctBaseFlowYRHeader3" localSheetId="34">[2]HVDC!#REF!</definedName>
    <definedName name="BoundaryCctBaseFlowYRHeader3">[1]HVDC!#REF!</definedName>
    <definedName name="BoundaryDesiredFlowsPS1" localSheetId="39">[1]HVDC!$I$80:$I$84</definedName>
    <definedName name="BoundaryDesiredFlowsPS1" localSheetId="40">[1]HVDC!$I$80:$I$84</definedName>
    <definedName name="BoundaryDesiredFlowsPS1" localSheetId="41">[1]HVDC!$I$80:$I$84</definedName>
    <definedName name="BoundaryDesiredFlowsPS1" localSheetId="42">[1]HVDC!$I$80:$I$84</definedName>
    <definedName name="BoundaryDesiredFlowsPS1" localSheetId="43">[1]HVDC!$I$80:$I$84</definedName>
    <definedName name="BoundaryDesiredFlowsPS1" localSheetId="44">[1]HVDC!$I$80:$I$84</definedName>
    <definedName name="BoundaryDesiredFlowsPS1" localSheetId="1">[2]HVDC!$I$80:$I$84</definedName>
    <definedName name="BoundaryDesiredFlowsPS1" localSheetId="14">[2]HVDC!$I$80:$I$84</definedName>
    <definedName name="BoundaryDesiredFlowsPS1" localSheetId="15">[1]HVDC!$I$80:$I$84</definedName>
    <definedName name="BoundaryDesiredFlowsPS1" localSheetId="18">[1]HVDC!$I$80:$I$84</definedName>
    <definedName name="BoundaryDesiredFlowsPS1" localSheetId="22">[1]HVDC!$I$80:$I$84</definedName>
    <definedName name="BoundaryDesiredFlowsPS1" localSheetId="29">[1]HVDC!$I$80:$I$84</definedName>
    <definedName name="BoundaryDesiredFlowsPS1" localSheetId="30">[2]HVDC!$I$80:$I$84</definedName>
    <definedName name="BoundaryDesiredFlowsPS1" localSheetId="31">[2]HVDC!$I$80:$I$84</definedName>
    <definedName name="BoundaryDesiredFlowsPS1" localSheetId="32">[2]HVDC!$I$80:$I$84</definedName>
    <definedName name="BoundaryDesiredFlowsPS1" localSheetId="33">[2]HVDC!$I$80:$I$84</definedName>
    <definedName name="BoundaryDesiredFlowsPS1" localSheetId="34">[2]HVDC!$I$80:$I$84</definedName>
    <definedName name="BoundaryDesiredFlowsPS1" localSheetId="36">[1]HVDC!$I$80:$I$84</definedName>
    <definedName name="BoundaryDesiredFlowsPS1" localSheetId="48">[1]HVDC!$I$80:$I$84</definedName>
    <definedName name="BoundaryDesiredFlowsPS2" localSheetId="39">[1]HVDC!$T$66:$T$67</definedName>
    <definedName name="BoundaryDesiredFlowsPS2" localSheetId="40">[1]HVDC!$T$66:$T$67</definedName>
    <definedName name="BoundaryDesiredFlowsPS2" localSheetId="41">[1]HVDC!$T$66:$T$67</definedName>
    <definedName name="BoundaryDesiredFlowsPS2" localSheetId="42">[1]HVDC!$T$66:$T$67</definedName>
    <definedName name="BoundaryDesiredFlowsPS2" localSheetId="43">[1]HVDC!$T$66:$T$67</definedName>
    <definedName name="BoundaryDesiredFlowsPS2" localSheetId="44">[1]HVDC!$T$66:$T$67</definedName>
    <definedName name="BoundaryDesiredFlowsPS2" localSheetId="1">[2]HVDC!$T$66:$T$67</definedName>
    <definedName name="BoundaryDesiredFlowsPS2" localSheetId="14">[2]HVDC!$T$66:$T$67</definedName>
    <definedName name="BoundaryDesiredFlowsPS2" localSheetId="15">[1]HVDC!$T$66:$T$67</definedName>
    <definedName name="BoundaryDesiredFlowsPS2" localSheetId="18">[1]HVDC!$T$66:$T$67</definedName>
    <definedName name="BoundaryDesiredFlowsPS2" localSheetId="22">[1]HVDC!$T$66:$T$67</definedName>
    <definedName name="BoundaryDesiredFlowsPS2" localSheetId="29">[1]HVDC!$T$66:$T$67</definedName>
    <definedName name="BoundaryDesiredFlowsPS2" localSheetId="30">[2]HVDC!$T$66:$T$67</definedName>
    <definedName name="BoundaryDesiredFlowsPS2" localSheetId="31">[2]HVDC!$T$66:$T$67</definedName>
    <definedName name="BoundaryDesiredFlowsPS2" localSheetId="32">[2]HVDC!$T$66:$T$67</definedName>
    <definedName name="BoundaryDesiredFlowsPS2" localSheetId="33">[2]HVDC!$T$66:$T$67</definedName>
    <definedName name="BoundaryDesiredFlowsPS2" localSheetId="34">[2]HVDC!$T$66:$T$67</definedName>
    <definedName name="BoundaryDesiredFlowsPS2" localSheetId="36">[1]HVDC!$T$66:$T$67</definedName>
    <definedName name="BoundaryDesiredFlowsPS2" localSheetId="48">[1]HVDC!$T$66:$T$67</definedName>
    <definedName name="BoundaryDesiredFlowsPS3" localSheetId="1">[2]HVDC!#REF!</definedName>
    <definedName name="BoundaryDesiredFlowsPS3" localSheetId="11">[1]HVDC!#REF!</definedName>
    <definedName name="BoundaryDesiredFlowsPS3" localSheetId="14">[2]HVDC!#REF!</definedName>
    <definedName name="BoundaryDesiredFlowsPS3" localSheetId="18">[1]HVDC!#REF!</definedName>
    <definedName name="BoundaryDesiredFlowsPS3" localSheetId="30">[2]HVDC!#REF!</definedName>
    <definedName name="BoundaryDesiredFlowsPS3" localSheetId="31">[2]HVDC!#REF!</definedName>
    <definedName name="BoundaryDesiredFlowsPS3" localSheetId="32">[2]HVDC!#REF!</definedName>
    <definedName name="BoundaryDesiredFlowsPS3" localSheetId="33">[2]HVDC!#REF!</definedName>
    <definedName name="BoundaryDesiredFlowsPS3" localSheetId="34">[2]HVDC!#REF!</definedName>
    <definedName name="BoundaryDesiredFlowsPS3">[1]HVDC!#REF!</definedName>
    <definedName name="BoundaryDesiredFlowsPSHeader3" localSheetId="1">[2]HVDC!#REF!</definedName>
    <definedName name="BoundaryDesiredFlowsPSHeader3" localSheetId="11">[1]HVDC!#REF!</definedName>
    <definedName name="BoundaryDesiredFlowsPSHeader3" localSheetId="14">[2]HVDC!#REF!</definedName>
    <definedName name="BoundaryDesiredFlowsPSHeader3" localSheetId="18">[1]HVDC!#REF!</definedName>
    <definedName name="BoundaryDesiredFlowsPSHeader3" localSheetId="30">[2]HVDC!#REF!</definedName>
    <definedName name="BoundaryDesiredFlowsPSHeader3" localSheetId="31">[2]HVDC!#REF!</definedName>
    <definedName name="BoundaryDesiredFlowsPSHeader3" localSheetId="32">[2]HVDC!#REF!</definedName>
    <definedName name="BoundaryDesiredFlowsPSHeader3" localSheetId="33">[2]HVDC!#REF!</definedName>
    <definedName name="BoundaryDesiredFlowsPSHeader3" localSheetId="34">[2]HVDC!#REF!</definedName>
    <definedName name="BoundaryDesiredFlowsPSHeader3">[1]HVDC!#REF!</definedName>
    <definedName name="BoundaryDesiredFlowsYR1" localSheetId="39">[1]HVDC!$J$80:$J$84</definedName>
    <definedName name="BoundaryDesiredFlowsYR1" localSheetId="40">[1]HVDC!$J$80:$J$84</definedName>
    <definedName name="BoundaryDesiredFlowsYR1" localSheetId="41">[1]HVDC!$J$80:$J$84</definedName>
    <definedName name="BoundaryDesiredFlowsYR1" localSheetId="42">[1]HVDC!$J$80:$J$84</definedName>
    <definedName name="BoundaryDesiredFlowsYR1" localSheetId="43">[1]HVDC!$J$80:$J$84</definedName>
    <definedName name="BoundaryDesiredFlowsYR1" localSheetId="44">[1]HVDC!$J$80:$J$84</definedName>
    <definedName name="BoundaryDesiredFlowsYR1" localSheetId="1">[2]HVDC!$J$80:$J$84</definedName>
    <definedName name="BoundaryDesiredFlowsYR1" localSheetId="14">[2]HVDC!$J$80:$J$84</definedName>
    <definedName name="BoundaryDesiredFlowsYR1" localSheetId="15">[1]HVDC!$J$80:$J$84</definedName>
    <definedName name="BoundaryDesiredFlowsYR1" localSheetId="18">[1]HVDC!$J$80:$J$84</definedName>
    <definedName name="BoundaryDesiredFlowsYR1" localSheetId="22">[1]HVDC!$J$80:$J$84</definedName>
    <definedName name="BoundaryDesiredFlowsYR1" localSheetId="29">[1]HVDC!$J$80:$J$84</definedName>
    <definedName name="BoundaryDesiredFlowsYR1" localSheetId="30">[2]HVDC!$J$80:$J$84</definedName>
    <definedName name="BoundaryDesiredFlowsYR1" localSheetId="31">[2]HVDC!$J$80:$J$84</definedName>
    <definedName name="BoundaryDesiredFlowsYR1" localSheetId="32">[2]HVDC!$J$80:$J$84</definedName>
    <definedName name="BoundaryDesiredFlowsYR1" localSheetId="33">[2]HVDC!$J$80:$J$84</definedName>
    <definedName name="BoundaryDesiredFlowsYR1" localSheetId="34">[2]HVDC!$J$80:$J$84</definedName>
    <definedName name="BoundaryDesiredFlowsYR1" localSheetId="36">[1]HVDC!$J$80:$J$84</definedName>
    <definedName name="BoundaryDesiredFlowsYR1" localSheetId="48">[1]HVDC!$J$80:$J$84</definedName>
    <definedName name="BoundaryDesiredFlowsYR2" localSheetId="39">[1]HVDC!$U$66:$U$67</definedName>
    <definedName name="BoundaryDesiredFlowsYR2" localSheetId="40">[1]HVDC!$U$66:$U$67</definedName>
    <definedName name="BoundaryDesiredFlowsYR2" localSheetId="41">[1]HVDC!$U$66:$U$67</definedName>
    <definedName name="BoundaryDesiredFlowsYR2" localSheetId="42">[1]HVDC!$U$66:$U$67</definedName>
    <definedName name="BoundaryDesiredFlowsYR2" localSheetId="43">[1]HVDC!$U$66:$U$67</definedName>
    <definedName name="BoundaryDesiredFlowsYR2" localSheetId="44">[1]HVDC!$U$66:$U$67</definedName>
    <definedName name="BoundaryDesiredFlowsYR2" localSheetId="1">[2]HVDC!$U$66:$U$67</definedName>
    <definedName name="BoundaryDesiredFlowsYR2" localSheetId="14">[2]HVDC!$U$66:$U$67</definedName>
    <definedName name="BoundaryDesiredFlowsYR2" localSheetId="15">[1]HVDC!$U$66:$U$67</definedName>
    <definedName name="BoundaryDesiredFlowsYR2" localSheetId="18">[1]HVDC!$U$66:$U$67</definedName>
    <definedName name="BoundaryDesiredFlowsYR2" localSheetId="22">[1]HVDC!$U$66:$U$67</definedName>
    <definedName name="BoundaryDesiredFlowsYR2" localSheetId="29">[1]HVDC!$U$66:$U$67</definedName>
    <definedName name="BoundaryDesiredFlowsYR2" localSheetId="30">[2]HVDC!$U$66:$U$67</definedName>
    <definedName name="BoundaryDesiredFlowsYR2" localSheetId="31">[2]HVDC!$U$66:$U$67</definedName>
    <definedName name="BoundaryDesiredFlowsYR2" localSheetId="32">[2]HVDC!$U$66:$U$67</definedName>
    <definedName name="BoundaryDesiredFlowsYR2" localSheetId="33">[2]HVDC!$U$66:$U$67</definedName>
    <definedName name="BoundaryDesiredFlowsYR2" localSheetId="34">[2]HVDC!$U$66:$U$67</definedName>
    <definedName name="BoundaryDesiredFlowsYR2" localSheetId="36">[1]HVDC!$U$66:$U$67</definedName>
    <definedName name="BoundaryDesiredFlowsYR2" localSheetId="48">[1]HVDC!$U$66:$U$67</definedName>
    <definedName name="BoundaryDesiredFlowsYR3" localSheetId="1">[2]HVDC!#REF!</definedName>
    <definedName name="BoundaryDesiredFlowsYR3" localSheetId="11">[1]HVDC!#REF!</definedName>
    <definedName name="BoundaryDesiredFlowsYR3" localSheetId="14">[2]HVDC!#REF!</definedName>
    <definedName name="BoundaryDesiredFlowsYR3" localSheetId="18">[1]HVDC!#REF!</definedName>
    <definedName name="BoundaryDesiredFlowsYR3" localSheetId="30">[2]HVDC!#REF!</definedName>
    <definedName name="BoundaryDesiredFlowsYR3" localSheetId="31">[2]HVDC!#REF!</definedName>
    <definedName name="BoundaryDesiredFlowsYR3" localSheetId="32">[2]HVDC!#REF!</definedName>
    <definedName name="BoundaryDesiredFlowsYR3" localSheetId="33">[2]HVDC!#REF!</definedName>
    <definedName name="BoundaryDesiredFlowsYR3" localSheetId="34">[2]HVDC!#REF!</definedName>
    <definedName name="BoundaryDesiredFlowsYR3">[1]HVDC!#REF!</definedName>
    <definedName name="BoundaryDesiredFlowsYRHeader3" localSheetId="1">[2]HVDC!#REF!</definedName>
    <definedName name="BoundaryDesiredFlowsYRHeader3" localSheetId="11">[1]HVDC!#REF!</definedName>
    <definedName name="BoundaryDesiredFlowsYRHeader3" localSheetId="14">[2]HVDC!#REF!</definedName>
    <definedName name="BoundaryDesiredFlowsYRHeader3" localSheetId="18">[1]HVDC!#REF!</definedName>
    <definedName name="BoundaryDesiredFlowsYRHeader3" localSheetId="30">[2]HVDC!#REF!</definedName>
    <definedName name="BoundaryDesiredFlowsYRHeader3" localSheetId="31">[2]HVDC!#REF!</definedName>
    <definedName name="BoundaryDesiredFlowsYRHeader3" localSheetId="32">[2]HVDC!#REF!</definedName>
    <definedName name="BoundaryDesiredFlowsYRHeader3" localSheetId="33">[2]HVDC!#REF!</definedName>
    <definedName name="BoundaryDesiredFlowsYRHeader3" localSheetId="34">[2]HVDC!#REF!</definedName>
    <definedName name="BoundaryDesiredFlowsYRHeader3">[1]HVDC!#REF!</definedName>
    <definedName name="BoundaryFlowTopLeft3" localSheetId="1">[2]HVDC!#REF!</definedName>
    <definedName name="BoundaryFlowTopLeft3" localSheetId="11">[1]HVDC!#REF!</definedName>
    <definedName name="BoundaryFlowTopLeft3" localSheetId="14">[2]HVDC!#REF!</definedName>
    <definedName name="BoundaryFlowTopLeft3" localSheetId="18">[1]HVDC!#REF!</definedName>
    <definedName name="BoundaryFlowTopLeft3" localSheetId="30">[2]HVDC!#REF!</definedName>
    <definedName name="BoundaryFlowTopLeft3" localSheetId="31">[2]HVDC!#REF!</definedName>
    <definedName name="BoundaryFlowTopLeft3" localSheetId="32">[2]HVDC!#REF!</definedName>
    <definedName name="BoundaryFlowTopLeft3" localSheetId="33">[2]HVDC!#REF!</definedName>
    <definedName name="BoundaryFlowTopLeft3" localSheetId="34">[2]HVDC!#REF!</definedName>
    <definedName name="BoundaryFlowTopLeft3">[1]HVDC!#REF!</definedName>
    <definedName name="BoundaryHeader1" localSheetId="39">[1]HVDC!$A$25</definedName>
    <definedName name="BoundaryHeader1" localSheetId="40">[1]HVDC!$A$25</definedName>
    <definedName name="BoundaryHeader1" localSheetId="41">[1]HVDC!$A$25</definedName>
    <definedName name="BoundaryHeader1" localSheetId="42">[1]HVDC!$A$25</definedName>
    <definedName name="BoundaryHeader1" localSheetId="43">[1]HVDC!$A$25</definedName>
    <definedName name="BoundaryHeader1" localSheetId="44">[1]HVDC!$A$25</definedName>
    <definedName name="BoundaryHeader1" localSheetId="1">[2]HVDC!$A$25</definedName>
    <definedName name="BoundaryHeader1" localSheetId="14">[2]HVDC!$A$25</definedName>
    <definedName name="BoundaryHeader1" localSheetId="15">[1]HVDC!$A$25</definedName>
    <definedName name="BoundaryHeader1" localSheetId="18">[1]HVDC!$A$25</definedName>
    <definedName name="BoundaryHeader1" localSheetId="22">[1]HVDC!$A$25</definedName>
    <definedName name="BoundaryHeader1" localSheetId="29">[1]HVDC!$A$25</definedName>
    <definedName name="BoundaryHeader1" localSheetId="30">[2]HVDC!$A$25</definedName>
    <definedName name="BoundaryHeader1" localSheetId="31">[2]HVDC!$A$25</definedName>
    <definedName name="BoundaryHeader1" localSheetId="32">[2]HVDC!$A$25</definedName>
    <definedName name="BoundaryHeader1" localSheetId="33">[2]HVDC!$A$25</definedName>
    <definedName name="BoundaryHeader1" localSheetId="34">[2]HVDC!$A$25</definedName>
    <definedName name="BoundaryHeader1" localSheetId="36">[1]HVDC!$A$25</definedName>
    <definedName name="BoundaryHeader1" localSheetId="48">[1]HVDC!$A$25</definedName>
    <definedName name="BoundaryHeader2" localSheetId="39">[1]HVDC!$L$25</definedName>
    <definedName name="BoundaryHeader2" localSheetId="40">[1]HVDC!$L$25</definedName>
    <definedName name="BoundaryHeader2" localSheetId="41">[1]HVDC!$L$25</definedName>
    <definedName name="BoundaryHeader2" localSheetId="42">[1]HVDC!$L$25</definedName>
    <definedName name="BoundaryHeader2" localSheetId="43">[1]HVDC!$L$25</definedName>
    <definedName name="BoundaryHeader2" localSheetId="44">[1]HVDC!$L$25</definedName>
    <definedName name="BoundaryHeader2" localSheetId="1">[2]HVDC!$L$25</definedName>
    <definedName name="BoundaryHeader2" localSheetId="14">[2]HVDC!$L$25</definedName>
    <definedName name="BoundaryHeader2" localSheetId="15">[1]HVDC!$L$25</definedName>
    <definedName name="BoundaryHeader2" localSheetId="18">[1]HVDC!$L$25</definedName>
    <definedName name="BoundaryHeader2" localSheetId="22">[1]HVDC!$L$25</definedName>
    <definedName name="BoundaryHeader2" localSheetId="29">[1]HVDC!$L$25</definedName>
    <definedName name="BoundaryHeader2" localSheetId="30">[2]HVDC!$L$25</definedName>
    <definedName name="BoundaryHeader2" localSheetId="31">[2]HVDC!$L$25</definedName>
    <definedName name="BoundaryHeader2" localSheetId="32">[2]HVDC!$L$25</definedName>
    <definedName name="BoundaryHeader2" localSheetId="33">[2]HVDC!$L$25</definedName>
    <definedName name="BoundaryHeader2" localSheetId="34">[2]HVDC!$L$25</definedName>
    <definedName name="BoundaryHeader2" localSheetId="36">[1]HVDC!$L$25</definedName>
    <definedName name="BoundaryHeader2" localSheetId="48">[1]HVDC!$L$25</definedName>
    <definedName name="BoundaryHeader3" localSheetId="1">[2]HVDC!#REF!</definedName>
    <definedName name="BoundaryHeader3" localSheetId="11">[1]HVDC!#REF!</definedName>
    <definedName name="BoundaryHeader3" localSheetId="14">[2]HVDC!#REF!</definedName>
    <definedName name="BoundaryHeader3" localSheetId="18">[1]HVDC!#REF!</definedName>
    <definedName name="BoundaryHeader3" localSheetId="30">[2]HVDC!#REF!</definedName>
    <definedName name="BoundaryHeader3" localSheetId="31">[2]HVDC!#REF!</definedName>
    <definedName name="BoundaryHeader3" localSheetId="32">[2]HVDC!#REF!</definedName>
    <definedName name="BoundaryHeader3" localSheetId="33">[2]HVDC!#REF!</definedName>
    <definedName name="BoundaryHeader3" localSheetId="34">[2]HVDC!#REF!</definedName>
    <definedName name="BoundaryHeader3">[1]HVDC!#REF!</definedName>
    <definedName name="BusNames" localSheetId="39">[1]Transport!$B$13:$B$974</definedName>
    <definedName name="BusNames" localSheetId="40">[1]Transport!$B$13:$B$974</definedName>
    <definedName name="BusNames" localSheetId="41">[1]Transport!$B$13:$B$974</definedName>
    <definedName name="BusNames" localSheetId="42">[1]Transport!$B$13:$B$974</definedName>
    <definedName name="BusNames" localSheetId="43">[1]Transport!$B$13:$B$974</definedName>
    <definedName name="BusNames" localSheetId="44">[1]Transport!$B$13:$B$974</definedName>
    <definedName name="BusNames" localSheetId="1">[2]Transport!$B$13:$B$974</definedName>
    <definedName name="BusNames" localSheetId="14">[2]Transport!$B$13:$B$974</definedName>
    <definedName name="BusNames" localSheetId="15">[1]Transport!$B$13:$B$974</definedName>
    <definedName name="BusNames" localSheetId="18">[1]Transport!$B$13:$B$974</definedName>
    <definedName name="BusNames" localSheetId="22">[1]Transport!$B$13:$B$974</definedName>
    <definedName name="BusNames" localSheetId="29">[1]Transport!$B$13:$B$974</definedName>
    <definedName name="BusNames" localSheetId="30">[2]Transport!$B$13:$B$974</definedName>
    <definedName name="BusNames" localSheetId="31">[2]Transport!$B$13:$B$974</definedName>
    <definedName name="BusNames" localSheetId="32">[2]Transport!$B$13:$B$974</definedName>
    <definedName name="BusNames" localSheetId="33">[2]Transport!$B$13:$B$974</definedName>
    <definedName name="BusNames" localSheetId="34">[2]Transport!$B$13:$B$974</definedName>
    <definedName name="BusNames" localSheetId="36">[1]Transport!$B$13:$B$974</definedName>
    <definedName name="BusNames" localSheetId="48">[1]Transport!$B$13:$B$974</definedName>
    <definedName name="CarbonFlag" localSheetId="39">[1]GenInput!$I$35:$I$302</definedName>
    <definedName name="CarbonFlag" localSheetId="40">[1]GenInput!$I$35:$I$302</definedName>
    <definedName name="CarbonFlag" localSheetId="41">[1]GenInput!$I$35:$I$302</definedName>
    <definedName name="CarbonFlag" localSheetId="42">[1]GenInput!$I$35:$I$302</definedName>
    <definedName name="CarbonFlag" localSheetId="43">[1]GenInput!$I$35:$I$302</definedName>
    <definedName name="CarbonFlag" localSheetId="44">[1]GenInput!$I$35:$I$302</definedName>
    <definedName name="CarbonFlag" localSheetId="1">[2]GenInput!$I$35:$I$302</definedName>
    <definedName name="CarbonFlag" localSheetId="14">[2]GenInput!$I$35:$I$302</definedName>
    <definedName name="CarbonFlag" localSheetId="15">[1]GenInput!$I$35:$I$302</definedName>
    <definedName name="CarbonFlag" localSheetId="18">[1]GenInput!$I$35:$I$302</definedName>
    <definedName name="CarbonFlag" localSheetId="22">[1]GenInput!$I$35:$I$302</definedName>
    <definedName name="CarbonFlag" localSheetId="29">[1]GenInput!$I$35:$I$302</definedName>
    <definedName name="CarbonFlag" localSheetId="30">[2]GenInput!$I$35:$I$302</definedName>
    <definedName name="CarbonFlag" localSheetId="31">[2]GenInput!$I$35:$I$302</definedName>
    <definedName name="CarbonFlag" localSheetId="32">[2]GenInput!$I$35:$I$302</definedName>
    <definedName name="CarbonFlag" localSheetId="33">[2]GenInput!$I$35:$I$302</definedName>
    <definedName name="CarbonFlag" localSheetId="34">[2]GenInput!$I$35:$I$302</definedName>
    <definedName name="CarbonFlag" localSheetId="36">[1]GenInput!$I$35:$I$302</definedName>
    <definedName name="CarbonFlag" localSheetId="48">[1]GenInput!$I$35:$I$302</definedName>
    <definedName name="CatA" localSheetId="39">[1]Transport!$F$13:$F$974</definedName>
    <definedName name="CatA" localSheetId="40">[1]Transport!$F$13:$F$974</definedName>
    <definedName name="CatA" localSheetId="41">[1]Transport!$F$13:$F$974</definedName>
    <definedName name="CatA" localSheetId="42">[1]Transport!$F$13:$F$974</definedName>
    <definedName name="CatA" localSheetId="43">[1]Transport!$F$13:$F$974</definedName>
    <definedName name="CatA" localSheetId="44">[1]Transport!$F$13:$F$974</definedName>
    <definedName name="CatA" localSheetId="1">[2]Transport!$F$13:$F$974</definedName>
    <definedName name="CatA" localSheetId="14">[2]Transport!$F$13:$F$974</definedName>
    <definedName name="CatA" localSheetId="15">[1]Transport!$F$13:$F$974</definedName>
    <definedName name="CatA" localSheetId="18">[1]Transport!$F$13:$F$974</definedName>
    <definedName name="CatA" localSheetId="22">[1]Transport!$F$13:$F$974</definedName>
    <definedName name="CatA" localSheetId="29">[1]Transport!$F$13:$F$974</definedName>
    <definedName name="CatA" localSheetId="30">[2]Transport!$F$13:$F$974</definedName>
    <definedName name="CatA" localSheetId="31">[2]Transport!$F$13:$F$974</definedName>
    <definedName name="CatA" localSheetId="32">[2]Transport!$F$13:$F$974</definedName>
    <definedName name="CatA" localSheetId="33">[2]Transport!$F$13:$F$974</definedName>
    <definedName name="CatA" localSheetId="34">[2]Transport!$F$13:$F$974</definedName>
    <definedName name="CatA" localSheetId="36">[1]Transport!$F$13:$F$974</definedName>
    <definedName name="CatA" localSheetId="48">[1]Transport!$F$13:$F$974</definedName>
    <definedName name="CatB" localSheetId="39">[1]Transport!$G$13:$G$974</definedName>
    <definedName name="CatB" localSheetId="40">[1]Transport!$G$13:$G$974</definedName>
    <definedName name="CatB" localSheetId="41">[1]Transport!$G$13:$G$974</definedName>
    <definedName name="CatB" localSheetId="42">[1]Transport!$G$13:$G$974</definedName>
    <definedName name="CatB" localSheetId="43">[1]Transport!$G$13:$G$974</definedName>
    <definedName name="CatB" localSheetId="44">[1]Transport!$G$13:$G$974</definedName>
    <definedName name="CatB" localSheetId="1">[2]Transport!$G$13:$G$974</definedName>
    <definedName name="CatB" localSheetId="14">[2]Transport!$G$13:$G$974</definedName>
    <definedName name="CatB" localSheetId="15">[1]Transport!$G$13:$G$974</definedName>
    <definedName name="CatB" localSheetId="18">[1]Transport!$G$13:$G$974</definedName>
    <definedName name="CatB" localSheetId="22">[1]Transport!$G$13:$G$974</definedName>
    <definedName name="CatB" localSheetId="29">[1]Transport!$G$13:$G$974</definedName>
    <definedName name="CatB" localSheetId="30">[2]Transport!$G$13:$G$974</definedName>
    <definedName name="CatB" localSheetId="31">[2]Transport!$G$13:$G$974</definedName>
    <definedName name="CatB" localSheetId="32">[2]Transport!$G$13:$G$974</definedName>
    <definedName name="CatB" localSheetId="33">[2]Transport!$G$13:$G$974</definedName>
    <definedName name="CatB" localSheetId="34">[2]Transport!$G$13:$G$974</definedName>
    <definedName name="CatB" localSheetId="36">[1]Transport!$G$13:$G$974</definedName>
    <definedName name="CatB" localSheetId="48">[1]Transport!$G$13:$G$974</definedName>
    <definedName name="CBA_ReRefQ" localSheetId="1">[2]Tariff!#REF!</definedName>
    <definedName name="CBA_ReRefQ" localSheetId="11">[1]Tariff!#REF!</definedName>
    <definedName name="CBA_ReRefQ" localSheetId="14">[2]Tariff!#REF!</definedName>
    <definedName name="CBA_ReRefQ" localSheetId="18">[1]Tariff!#REF!</definedName>
    <definedName name="CBA_ReRefQ" localSheetId="30">[2]Tariff!#REF!</definedName>
    <definedName name="CBA_ReRefQ" localSheetId="31">[2]Tariff!#REF!</definedName>
    <definedName name="CBA_ReRefQ" localSheetId="32">[2]Tariff!#REF!</definedName>
    <definedName name="CBA_ReRefQ" localSheetId="33">[2]Tariff!#REF!</definedName>
    <definedName name="CBA_ReRefQ" localSheetId="34">[2]Tariff!#REF!</definedName>
    <definedName name="CBA_ReRefQ">[1]Tariff!#REF!</definedName>
    <definedName name="CBA_Revenue" localSheetId="39">[1]Tariff!$G$145</definedName>
    <definedName name="CBA_Revenue" localSheetId="40">[1]Tariff!$G$145</definedName>
    <definedName name="CBA_Revenue" localSheetId="41">[1]Tariff!$G$145</definedName>
    <definedName name="CBA_Revenue" localSheetId="42">[1]Tariff!$G$145</definedName>
    <definedName name="CBA_Revenue" localSheetId="43">[1]Tariff!$G$145</definedName>
    <definedName name="CBA_Revenue" localSheetId="44">[1]Tariff!$G$145</definedName>
    <definedName name="CBA_Revenue" localSheetId="1">[2]Tariff!$G$145</definedName>
    <definedName name="CBA_Revenue" localSheetId="14">[2]Tariff!$G$145</definedName>
    <definedName name="CBA_Revenue" localSheetId="15">[1]Tariff!$G$145</definedName>
    <definedName name="CBA_Revenue" localSheetId="18">[1]Tariff!$G$145</definedName>
    <definedName name="CBA_Revenue" localSheetId="22">[1]Tariff!$G$145</definedName>
    <definedName name="CBA_Revenue" localSheetId="29">[1]Tariff!$G$145</definedName>
    <definedName name="CBA_Revenue" localSheetId="30">[2]Tariff!$G$145</definedName>
    <definedName name="CBA_Revenue" localSheetId="31">[2]Tariff!$G$145</definedName>
    <definedName name="CBA_Revenue" localSheetId="32">[2]Tariff!$G$145</definedName>
    <definedName name="CBA_Revenue" localSheetId="33">[2]Tariff!$G$145</definedName>
    <definedName name="CBA_Revenue" localSheetId="34">[2]Tariff!$G$145</definedName>
    <definedName name="CBA_Revenue" localSheetId="36">[1]Tariff!$G$145</definedName>
    <definedName name="CBA_Revenue" localSheetId="48">[1]Tariff!$G$145</definedName>
    <definedName name="CBA_Unadjusted_Revenue" localSheetId="1">[2]Tariff!#REF!</definedName>
    <definedName name="CBA_Unadjusted_Revenue" localSheetId="11">[1]Tariff!#REF!</definedName>
    <definedName name="CBA_Unadjusted_Revenue" localSheetId="14">[2]Tariff!#REF!</definedName>
    <definedName name="CBA_Unadjusted_Revenue" localSheetId="18">[1]Tariff!#REF!</definedName>
    <definedName name="CBA_Unadjusted_Revenue" localSheetId="30">[2]Tariff!#REF!</definedName>
    <definedName name="CBA_Unadjusted_Revenue" localSheetId="31">[2]Tariff!#REF!</definedName>
    <definedName name="CBA_Unadjusted_Revenue" localSheetId="32">[2]Tariff!#REF!</definedName>
    <definedName name="CBA_Unadjusted_Revenue" localSheetId="33">[2]Tariff!#REF!</definedName>
    <definedName name="CBA_Unadjusted_Revenue" localSheetId="34">[2]Tariff!#REF!</definedName>
    <definedName name="CBA_Unadjusted_Revenue">[1]Tariff!#REF!</definedName>
    <definedName name="CBADemRecovPcnt" localSheetId="1">[2]Tariff!#REF!</definedName>
    <definedName name="CBADemRecovPcnt" localSheetId="11">[1]Tariff!#REF!</definedName>
    <definedName name="CBADemRecovPcnt" localSheetId="14">[2]Tariff!#REF!</definedName>
    <definedName name="CBADemRecovPcnt" localSheetId="18">[1]Tariff!#REF!</definedName>
    <definedName name="CBADemRecovPcnt" localSheetId="30">[2]Tariff!#REF!</definedName>
    <definedName name="CBADemRecovPcnt" localSheetId="31">[2]Tariff!#REF!</definedName>
    <definedName name="CBADemRecovPcnt" localSheetId="32">[2]Tariff!#REF!</definedName>
    <definedName name="CBADemRecovPcnt" localSheetId="33">[2]Tariff!#REF!</definedName>
    <definedName name="CBADemRecovPcnt" localSheetId="34">[2]Tariff!#REF!</definedName>
    <definedName name="CBADemRecovPcnt">[1]Tariff!#REF!</definedName>
    <definedName name="CctBackground" localSheetId="39">[1]Transport!$AL$13:$AL$1392</definedName>
    <definedName name="CctBackground" localSheetId="40">[1]Transport!$AL$13:$AL$1392</definedName>
    <definedName name="CctBackground" localSheetId="41">[1]Transport!$AL$13:$AL$1392</definedName>
    <definedName name="CctBackground" localSheetId="42">[1]Transport!$AL$13:$AL$1392</definedName>
    <definedName name="CctBackground" localSheetId="43">[1]Transport!$AL$13:$AL$1392</definedName>
    <definedName name="CctBackground" localSheetId="44">[1]Transport!$AL$13:$AL$1392</definedName>
    <definedName name="CctBackground" localSheetId="1">[2]Transport!$AL$13:$AL$1392</definedName>
    <definedName name="CctBackground" localSheetId="14">[2]Transport!$AL$13:$AL$1392</definedName>
    <definedName name="CctBackground" localSheetId="15">[1]Transport!$AL$13:$AL$1392</definedName>
    <definedName name="CctBackground" localSheetId="18">[1]Transport!$AL$13:$AL$1392</definedName>
    <definedName name="CctBackground" localSheetId="22">[1]Transport!$AL$13:$AL$1392</definedName>
    <definedName name="CctBackground" localSheetId="29">[1]Transport!$AL$13:$AL$1392</definedName>
    <definedName name="CctBackground" localSheetId="30">[2]Transport!$AL$13:$AL$1392</definedName>
    <definedName name="CctBackground" localSheetId="31">[2]Transport!$AL$13:$AL$1392</definedName>
    <definedName name="CctBackground" localSheetId="32">[2]Transport!$AL$13:$AL$1392</definedName>
    <definedName name="CctBackground" localSheetId="33">[2]Transport!$AL$13:$AL$1392</definedName>
    <definedName name="CctBackground" localSheetId="34">[2]Transport!$AL$13:$AL$1392</definedName>
    <definedName name="CctBackground" localSheetId="36">[1]Transport!$AL$13:$AL$1392</definedName>
    <definedName name="CctBackground" localSheetId="48">[1]Transport!$AL$13:$AL$1392</definedName>
    <definedName name="CctFlow" localSheetId="39">[1]Transport!$AF$13:$AF$1436</definedName>
    <definedName name="CctFlow" localSheetId="40">[1]Transport!$AF$13:$AF$1436</definedName>
    <definedName name="CctFlow" localSheetId="41">[1]Transport!$AF$13:$AF$1436</definedName>
    <definedName name="CctFlow" localSheetId="42">[1]Transport!$AF$13:$AF$1436</definedName>
    <definedName name="CctFlow" localSheetId="43">[1]Transport!$AF$13:$AF$1436</definedName>
    <definedName name="CctFlow" localSheetId="44">[1]Transport!$AF$13:$AF$1436</definedName>
    <definedName name="CctFlow" localSheetId="1">[2]Transport!$AF$13:$AF$1436</definedName>
    <definedName name="CctFlow" localSheetId="14">[2]Transport!$AF$13:$AF$1436</definedName>
    <definedName name="CctFlow" localSheetId="15">[1]Transport!$AF$13:$AF$1436</definedName>
    <definedName name="CctFlow" localSheetId="18">[1]Transport!$AF$13:$AF$1436</definedName>
    <definedName name="CctFlow" localSheetId="22">[1]Transport!$AF$13:$AF$1436</definedName>
    <definedName name="CctFlow" localSheetId="29">[1]Transport!$AF$13:$AF$1436</definedName>
    <definedName name="CctFlow" localSheetId="30">[2]Transport!$AF$13:$AF$1436</definedName>
    <definedName name="CctFlow" localSheetId="31">[2]Transport!$AF$13:$AF$1436</definedName>
    <definedName name="CctFlow" localSheetId="32">[2]Transport!$AF$13:$AF$1436</definedName>
    <definedName name="CctFlow" localSheetId="33">[2]Transport!$AF$13:$AF$1436</definedName>
    <definedName name="CctFlow" localSheetId="34">[2]Transport!$AF$13:$AF$1436</definedName>
    <definedName name="CctFlow" localSheetId="36">[1]Transport!$AF$13:$AF$1436</definedName>
    <definedName name="CctFlow" localSheetId="48">[1]Transport!$AF$13:$AF$1436</definedName>
    <definedName name="CctFlow2" localSheetId="39">[1]Transport!$AJ$13:$AJ$1436</definedName>
    <definedName name="CctFlow2" localSheetId="40">[1]Transport!$AJ$13:$AJ$1436</definedName>
    <definedName name="CctFlow2" localSheetId="41">[1]Transport!$AJ$13:$AJ$1436</definedName>
    <definedName name="CctFlow2" localSheetId="42">[1]Transport!$AJ$13:$AJ$1436</definedName>
    <definedName name="CctFlow2" localSheetId="43">[1]Transport!$AJ$13:$AJ$1436</definedName>
    <definedName name="CctFlow2" localSheetId="44">[1]Transport!$AJ$13:$AJ$1436</definedName>
    <definedName name="CctFlow2" localSheetId="1">[2]Transport!$AJ$13:$AJ$1436</definedName>
    <definedName name="CctFlow2" localSheetId="14">[2]Transport!$AJ$13:$AJ$1436</definedName>
    <definedName name="CctFlow2" localSheetId="15">[1]Transport!$AJ$13:$AJ$1436</definedName>
    <definedName name="CctFlow2" localSheetId="18">[1]Transport!$AJ$13:$AJ$1436</definedName>
    <definedName name="CctFlow2" localSheetId="22">[1]Transport!$AJ$13:$AJ$1436</definedName>
    <definedName name="CctFlow2" localSheetId="29">[1]Transport!$AJ$13:$AJ$1436</definedName>
    <definedName name="CctFlow2" localSheetId="30">[2]Transport!$AJ$13:$AJ$1436</definedName>
    <definedName name="CctFlow2" localSheetId="31">[2]Transport!$AJ$13:$AJ$1436</definedName>
    <definedName name="CctFlow2" localSheetId="32">[2]Transport!$AJ$13:$AJ$1436</definedName>
    <definedName name="CctFlow2" localSheetId="33">[2]Transport!$AJ$13:$AJ$1436</definedName>
    <definedName name="CctFlow2" localSheetId="34">[2]Transport!$AJ$13:$AJ$1436</definedName>
    <definedName name="CctFlow2" localSheetId="36">[1]Transport!$AJ$13:$AJ$1436</definedName>
    <definedName name="CctFlow2" localSheetId="48">[1]Transport!$AJ$13:$AJ$1436</definedName>
    <definedName name="Code" localSheetId="39">[1]Transport!$Y$13:$Y$1436</definedName>
    <definedName name="Code" localSheetId="40">[1]Transport!$Y$13:$Y$1436</definedName>
    <definedName name="Code" localSheetId="41">[1]Transport!$Y$13:$Y$1436</definedName>
    <definedName name="Code" localSheetId="42">[1]Transport!$Y$13:$Y$1436</definedName>
    <definedName name="Code" localSheetId="43">[1]Transport!$Y$13:$Y$1436</definedName>
    <definedName name="Code" localSheetId="44">[1]Transport!$Y$13:$Y$1436</definedName>
    <definedName name="Code" localSheetId="1">[2]Transport!$Y$13:$Y$1436</definedName>
    <definedName name="Code" localSheetId="14">[2]Transport!$Y$13:$Y$1436</definedName>
    <definedName name="Code" localSheetId="15">[1]Transport!$Y$13:$Y$1436</definedName>
    <definedName name="Code" localSheetId="18">[1]Transport!$Y$13:$Y$1436</definedName>
    <definedName name="Code" localSheetId="22">[1]Transport!$Y$13:$Y$1436</definedName>
    <definedName name="Code" localSheetId="29">[1]Transport!$Y$13:$Y$1436</definedName>
    <definedName name="Code" localSheetId="30">[2]Transport!$Y$13:$Y$1436</definedName>
    <definedName name="Code" localSheetId="31">[2]Transport!$Y$13:$Y$1436</definedName>
    <definedName name="Code" localSheetId="32">[2]Transport!$Y$13:$Y$1436</definedName>
    <definedName name="Code" localSheetId="33">[2]Transport!$Y$13:$Y$1436</definedName>
    <definedName name="Code" localSheetId="34">[2]Transport!$Y$13:$Y$1436</definedName>
    <definedName name="Code" localSheetId="36">[1]Transport!$Y$13:$Y$1436</definedName>
    <definedName name="Code" localSheetId="48">[1]Transport!$Y$13:$Y$1436</definedName>
    <definedName name="ConnectivityMatrix" localSheetId="39">[1]TxNetwork!$C$10:$AC$37</definedName>
    <definedName name="ConnectivityMatrix" localSheetId="40">[1]TxNetwork!$C$10:$AC$37</definedName>
    <definedName name="ConnectivityMatrix" localSheetId="41">[1]TxNetwork!$C$10:$AC$37</definedName>
    <definedName name="ConnectivityMatrix" localSheetId="42">[1]TxNetwork!$C$10:$AC$37</definedName>
    <definedName name="ConnectivityMatrix" localSheetId="43">[1]TxNetwork!$C$10:$AC$37</definedName>
    <definedName name="ConnectivityMatrix" localSheetId="44">[1]TxNetwork!$C$10:$AC$37</definedName>
    <definedName name="ConnectivityMatrix" localSheetId="1">[2]TxNetwork!$C$10:$AC$37</definedName>
    <definedName name="ConnectivityMatrix" localSheetId="14">[2]TxNetwork!$C$10:$AC$37</definedName>
    <definedName name="ConnectivityMatrix" localSheetId="15">[1]TxNetwork!$C$10:$AC$37</definedName>
    <definedName name="ConnectivityMatrix" localSheetId="18">[1]TxNetwork!$C$10:$AC$37</definedName>
    <definedName name="ConnectivityMatrix" localSheetId="22">[1]TxNetwork!$C$10:$AC$37</definedName>
    <definedName name="ConnectivityMatrix" localSheetId="29">[1]TxNetwork!$C$10:$AC$37</definedName>
    <definedName name="ConnectivityMatrix" localSheetId="30">[2]TxNetwork!$C$10:$AC$37</definedName>
    <definedName name="ConnectivityMatrix" localSheetId="31">[2]TxNetwork!$C$10:$AC$37</definedName>
    <definedName name="ConnectivityMatrix" localSheetId="32">[2]TxNetwork!$C$10:$AC$37</definedName>
    <definedName name="ConnectivityMatrix" localSheetId="33">[2]TxNetwork!$C$10:$AC$37</definedName>
    <definedName name="ConnectivityMatrix" localSheetId="34">[2]TxNetwork!$C$10:$AC$37</definedName>
    <definedName name="ConnectivityMatrix" localSheetId="36">[1]TxNetwork!$C$10:$AC$37</definedName>
    <definedName name="ConnectivityMatrix" localSheetId="48">[1]TxNetwork!$C$10:$AC$37</definedName>
    <definedName name="CurrentForecast" localSheetId="17">[4]T1!$C$3</definedName>
    <definedName name="CurrentForecast" localSheetId="26">[5]T1!$C$3</definedName>
    <definedName name="CurrentForecast">[6]T1!$C$3</definedName>
    <definedName name="Demand" localSheetId="39">[7]Transport!$E$13:$E$943</definedName>
    <definedName name="Demand" localSheetId="40">[7]Transport!$E$13:$E$943</definedName>
    <definedName name="Demand" localSheetId="41">[7]Transport!$E$13:$E$943</definedName>
    <definedName name="Demand" localSheetId="42">[7]Transport!$E$13:$E$943</definedName>
    <definedName name="Demand" localSheetId="43">[7]Transport!$E$13:$E$943</definedName>
    <definedName name="Demand" localSheetId="44">[7]Transport!$E$13:$E$943</definedName>
    <definedName name="Demand" localSheetId="1">[2]Transport!$E$13:$E$974</definedName>
    <definedName name="Demand" localSheetId="14">[2]Transport!$E$13:$E$974</definedName>
    <definedName name="Demand" localSheetId="15">[7]Transport!$E$13:$E$943</definedName>
    <definedName name="Demand" localSheetId="18">[7]Transport!$E$13:$E$943</definedName>
    <definedName name="Demand" localSheetId="22">[7]Transport!$E$13:$E$943</definedName>
    <definedName name="Demand" localSheetId="29">[7]Transport!$E$13:$E$943</definedName>
    <definedName name="Demand" localSheetId="30">[2]Transport!$E$13:$E$974</definedName>
    <definedName name="Demand" localSheetId="31">[2]Transport!$E$13:$E$974</definedName>
    <definedName name="Demand" localSheetId="32">[2]Transport!$E$13:$E$974</definedName>
    <definedName name="Demand" localSheetId="33">[2]Transport!$E$13:$E$974</definedName>
    <definedName name="Demand" localSheetId="34">[2]Transport!$E$13:$E$974</definedName>
    <definedName name="Demand" localSheetId="36">[7]Transport!$E$13:$E$943</definedName>
    <definedName name="Demand" localSheetId="48">[7]Transport!$E$13:$E$943</definedName>
    <definedName name="Demand_Security_ReRefQ" localSheetId="1">[2]Tariff!#REF!</definedName>
    <definedName name="Demand_Security_ReRefQ" localSheetId="11">[1]Tariff!#REF!</definedName>
    <definedName name="Demand_Security_ReRefQ" localSheetId="14">[2]Tariff!#REF!</definedName>
    <definedName name="Demand_Security_ReRefQ" localSheetId="18">[1]Tariff!#REF!</definedName>
    <definedName name="Demand_Security_ReRefQ" localSheetId="30">[2]Tariff!#REF!</definedName>
    <definedName name="Demand_Security_ReRefQ" localSheetId="31">[2]Tariff!#REF!</definedName>
    <definedName name="Demand_Security_ReRefQ" localSheetId="32">[2]Tariff!#REF!</definedName>
    <definedName name="Demand_Security_ReRefQ" localSheetId="33">[2]Tariff!#REF!</definedName>
    <definedName name="Demand_Security_ReRefQ" localSheetId="34">[2]Tariff!#REF!</definedName>
    <definedName name="Demand_Security_ReRefQ">[1]Tariff!#REF!</definedName>
    <definedName name="Demand_Security_Revenue" localSheetId="39">[1]Tariff!$F$111</definedName>
    <definedName name="Demand_Security_Revenue" localSheetId="40">[1]Tariff!$F$111</definedName>
    <definedName name="Demand_Security_Revenue" localSheetId="41">[1]Tariff!$F$111</definedName>
    <definedName name="Demand_Security_Revenue" localSheetId="42">[1]Tariff!$F$111</definedName>
    <definedName name="Demand_Security_Revenue" localSheetId="43">[1]Tariff!$F$111</definedName>
    <definedName name="Demand_Security_Revenue" localSheetId="44">[1]Tariff!$F$111</definedName>
    <definedName name="Demand_Security_Revenue" localSheetId="1">[2]Tariff!$F$111</definedName>
    <definedName name="Demand_Security_Revenue" localSheetId="14">[2]Tariff!$F$111</definedName>
    <definedName name="Demand_Security_Revenue" localSheetId="15">[1]Tariff!$F$111</definedName>
    <definedName name="Demand_Security_Revenue" localSheetId="18">[1]Tariff!$F$111</definedName>
    <definedName name="Demand_Security_Revenue" localSheetId="22">[1]Tariff!$F$111</definedName>
    <definedName name="Demand_Security_Revenue" localSheetId="29">[1]Tariff!$F$111</definedName>
    <definedName name="Demand_Security_Revenue" localSheetId="30">[2]Tariff!$F$111</definedName>
    <definedName name="Demand_Security_Revenue" localSheetId="31">[2]Tariff!$F$111</definedName>
    <definedName name="Demand_Security_Revenue" localSheetId="32">[2]Tariff!$F$111</definedName>
    <definedName name="Demand_Security_Revenue" localSheetId="33">[2]Tariff!$F$111</definedName>
    <definedName name="Demand_Security_Revenue" localSheetId="34">[2]Tariff!$F$111</definedName>
    <definedName name="Demand_Security_Revenue" localSheetId="36">[1]Tariff!$F$111</definedName>
    <definedName name="Demand_Security_Revenue" localSheetId="48">[1]Tariff!$F$111</definedName>
    <definedName name="Demand_Security_Unadjusted_Revenue" localSheetId="1">[2]Tariff!#REF!</definedName>
    <definedName name="Demand_Security_Unadjusted_Revenue" localSheetId="11">[1]Tariff!#REF!</definedName>
    <definedName name="Demand_Security_Unadjusted_Revenue" localSheetId="14">[2]Tariff!#REF!</definedName>
    <definedName name="Demand_Security_Unadjusted_Revenue" localSheetId="18">[1]Tariff!#REF!</definedName>
    <definedName name="Demand_Security_Unadjusted_Revenue" localSheetId="30">[2]Tariff!#REF!</definedName>
    <definedName name="Demand_Security_Unadjusted_Revenue" localSheetId="31">[2]Tariff!#REF!</definedName>
    <definedName name="Demand_Security_Unadjusted_Revenue" localSheetId="32">[2]Tariff!#REF!</definedName>
    <definedName name="Demand_Security_Unadjusted_Revenue" localSheetId="33">[2]Tariff!#REF!</definedName>
    <definedName name="Demand_Security_Unadjusted_Revenue" localSheetId="34">[2]Tariff!#REF!</definedName>
    <definedName name="Demand_Security_Unadjusted_Revenue">[1]Tariff!#REF!</definedName>
    <definedName name="DemandSum" localSheetId="39">[1]Transport!$E$9</definedName>
    <definedName name="DemandSum" localSheetId="40">[1]Transport!$E$9</definedName>
    <definedName name="DemandSum" localSheetId="41">[1]Transport!$E$9</definedName>
    <definedName name="DemandSum" localSheetId="42">[1]Transport!$E$9</definedName>
    <definedName name="DemandSum" localSheetId="43">[1]Transport!$E$9</definedName>
    <definedName name="DemandSum" localSheetId="44">[1]Transport!$E$9</definedName>
    <definedName name="DemandSum" localSheetId="1">[2]Transport!$E$9</definedName>
    <definedName name="DemandSum" localSheetId="14">[2]Transport!$E$9</definedName>
    <definedName name="DemandSum" localSheetId="15">[1]Transport!$E$9</definedName>
    <definedName name="DemandSum" localSheetId="18">[1]Transport!$E$9</definedName>
    <definedName name="DemandSum" localSheetId="22">[1]Transport!$E$9</definedName>
    <definedName name="DemandSum" localSheetId="29">[1]Transport!$E$9</definedName>
    <definedName name="DemandSum" localSheetId="30">[2]Transport!$E$9</definedName>
    <definedName name="DemandSum" localSheetId="31">[2]Transport!$E$9</definedName>
    <definedName name="DemandSum" localSheetId="32">[2]Transport!$E$9</definedName>
    <definedName name="DemandSum" localSheetId="33">[2]Transport!$E$9</definedName>
    <definedName name="DemandSum" localSheetId="34">[2]Transport!$E$9</definedName>
    <definedName name="DemandSum" localSheetId="36">[1]Transport!$E$9</definedName>
    <definedName name="DemandSum" localSheetId="48">[1]Transport!$E$9</definedName>
    <definedName name="DemZone" localSheetId="39">[7]Transport!$L$13:$L$943</definedName>
    <definedName name="DemZone" localSheetId="40">[7]Transport!$L$13:$L$943</definedName>
    <definedName name="DemZone" localSheetId="41">[7]Transport!$L$13:$L$943</definedName>
    <definedName name="DemZone" localSheetId="42">[7]Transport!$L$13:$L$943</definedName>
    <definedName name="DemZone" localSheetId="43">[7]Transport!$L$13:$L$943</definedName>
    <definedName name="DemZone" localSheetId="44">[7]Transport!$L$13:$L$943</definedName>
    <definedName name="DemZone" localSheetId="1">[2]Transport!$J$13:$J$974</definedName>
    <definedName name="DemZone" localSheetId="14">[2]Transport!$J$13:$J$974</definedName>
    <definedName name="DemZone" localSheetId="15">[7]Transport!$L$13:$L$943</definedName>
    <definedName name="DemZone" localSheetId="18">[7]Transport!$L$13:$L$943</definedName>
    <definedName name="DemZone" localSheetId="22">[7]Transport!$L$13:$L$943</definedName>
    <definedName name="DemZone" localSheetId="29">[7]Transport!$L$13:$L$943</definedName>
    <definedName name="DemZone" localSheetId="30">[2]Transport!$J$13:$J$974</definedName>
    <definedName name="DemZone" localSheetId="31">[2]Transport!$J$13:$J$974</definedName>
    <definedName name="DemZone" localSheetId="32">[2]Transport!$J$13:$J$974</definedName>
    <definedName name="DemZone" localSheetId="33">[2]Transport!$J$13:$J$974</definedName>
    <definedName name="DemZone" localSheetId="34">[2]Transport!$J$13:$J$974</definedName>
    <definedName name="DemZone" localSheetId="36">[7]Transport!$L$13:$L$943</definedName>
    <definedName name="DemZone" localSheetId="48">[7]Transport!$L$13:$L$943</definedName>
    <definedName name="DivC" localSheetId="39">[1]Diversity!$D$5:$D$31</definedName>
    <definedName name="DivC" localSheetId="40">[1]Diversity!$D$5:$D$31</definedName>
    <definedName name="DivC" localSheetId="41">[1]Diversity!$D$5:$D$31</definedName>
    <definedName name="DivC" localSheetId="42">[1]Diversity!$D$5:$D$31</definedName>
    <definedName name="DivC" localSheetId="43">[1]Diversity!$D$5:$D$31</definedName>
    <definedName name="DivC" localSheetId="44">[1]Diversity!$D$5:$D$31</definedName>
    <definedName name="DivC" localSheetId="1">[2]Diversity!$D$5:$D$31</definedName>
    <definedName name="DivC" localSheetId="14">[2]Diversity!$D$5:$D$31</definedName>
    <definedName name="DivC" localSheetId="15">[1]Diversity!$D$5:$D$31</definedName>
    <definedName name="DivC" localSheetId="18">[1]Diversity!$D$5:$D$31</definedName>
    <definedName name="DivC" localSheetId="22">[1]Diversity!$D$5:$D$31</definedName>
    <definedName name="DivC" localSheetId="29">[1]Diversity!$D$5:$D$31</definedName>
    <definedName name="DivC" localSheetId="30">[2]Diversity!$D$5:$D$31</definedName>
    <definedName name="DivC" localSheetId="31">[2]Diversity!$D$5:$D$31</definedName>
    <definedName name="DivC" localSheetId="32">[2]Diversity!$D$5:$D$31</definedName>
    <definedName name="DivC" localSheetId="33">[2]Diversity!$D$5:$D$31</definedName>
    <definedName name="DivC" localSheetId="34">[2]Diversity!$D$5:$D$31</definedName>
    <definedName name="DivC" localSheetId="36">[1]Diversity!$D$5:$D$31</definedName>
    <definedName name="DivC" localSheetId="48">[1]Diversity!$D$5:$D$31</definedName>
    <definedName name="DivLC" localSheetId="39">[1]Diversity!$C$5:$C$31</definedName>
    <definedName name="DivLC" localSheetId="40">[1]Diversity!$C$5:$C$31</definedName>
    <definedName name="DivLC" localSheetId="41">[1]Diversity!$C$5:$C$31</definedName>
    <definedName name="DivLC" localSheetId="42">[1]Diversity!$C$5:$C$31</definedName>
    <definedName name="DivLC" localSheetId="43">[1]Diversity!$C$5:$C$31</definedName>
    <definedName name="DivLC" localSheetId="44">[1]Diversity!$C$5:$C$31</definedName>
    <definedName name="DivLC" localSheetId="1">[2]Diversity!$C$5:$C$31</definedName>
    <definedName name="DivLC" localSheetId="14">[2]Diversity!$C$5:$C$31</definedName>
    <definedName name="DivLC" localSheetId="15">[1]Diversity!$C$5:$C$31</definedName>
    <definedName name="DivLC" localSheetId="18">[1]Diversity!$C$5:$C$31</definedName>
    <definedName name="DivLC" localSheetId="22">[1]Diversity!$C$5:$C$31</definedName>
    <definedName name="DivLC" localSheetId="29">[1]Diversity!$C$5:$C$31</definedName>
    <definedName name="DivLC" localSheetId="30">[2]Diversity!$C$5:$C$31</definedName>
    <definedName name="DivLC" localSheetId="31">[2]Diversity!$C$5:$C$31</definedName>
    <definedName name="DivLC" localSheetId="32">[2]Diversity!$C$5:$C$31</definedName>
    <definedName name="DivLC" localSheetId="33">[2]Diversity!$C$5:$C$31</definedName>
    <definedName name="DivLC" localSheetId="34">[2]Diversity!$C$5:$C$31</definedName>
    <definedName name="DivLC" localSheetId="36">[1]Diversity!$C$5:$C$31</definedName>
    <definedName name="DivLC" localSheetId="48">[1]Diversity!$C$5:$C$31</definedName>
    <definedName name="DRecovery" localSheetId="39">[1]Tariff!$B$26:$E$26</definedName>
    <definedName name="DRecovery" localSheetId="40">[1]Tariff!$B$26:$E$26</definedName>
    <definedName name="DRecovery" localSheetId="41">[1]Tariff!$B$26:$E$26</definedName>
    <definedName name="DRecovery" localSheetId="42">[1]Tariff!$B$26:$E$26</definedName>
    <definedName name="DRecovery" localSheetId="43">[1]Tariff!$B$26:$E$26</definedName>
    <definedName name="DRecovery" localSheetId="44">[1]Tariff!$B$26:$E$26</definedName>
    <definedName name="DRecovery" localSheetId="1">[2]Tariff!$B$26:$E$26</definedName>
    <definedName name="DRecovery" localSheetId="14">[2]Tariff!$B$26:$E$26</definedName>
    <definedName name="DRecovery" localSheetId="15">[1]Tariff!$B$26:$E$26</definedName>
    <definedName name="DRecovery" localSheetId="18">[1]Tariff!$B$26:$E$26</definedName>
    <definedName name="DRecovery" localSheetId="22">[1]Tariff!$B$26:$E$26</definedName>
    <definedName name="DRecovery" localSheetId="29">[1]Tariff!$B$26:$E$26</definedName>
    <definedName name="DRecovery" localSheetId="30">[2]Tariff!$B$26:$E$26</definedName>
    <definedName name="DRecovery" localSheetId="31">[2]Tariff!$B$26:$E$26</definedName>
    <definedName name="DRecovery" localSheetId="32">[2]Tariff!$B$26:$E$26</definedName>
    <definedName name="DRecovery" localSheetId="33">[2]Tariff!$B$26:$E$26</definedName>
    <definedName name="DRecovery" localSheetId="34">[2]Tariff!$B$26:$E$26</definedName>
    <definedName name="DRecovery" localSheetId="36">[1]Tariff!$B$26:$E$26</definedName>
    <definedName name="DRecovery" localSheetId="48">[1]Tariff!$B$26:$E$26</definedName>
    <definedName name="DSDemRecovPcnt" localSheetId="1">[2]Tariff!#REF!</definedName>
    <definedName name="DSDemRecovPcnt" localSheetId="11">[1]Tariff!#REF!</definedName>
    <definedName name="DSDemRecovPcnt" localSheetId="14">[2]Tariff!#REF!</definedName>
    <definedName name="DSDemRecovPcnt" localSheetId="18">[1]Tariff!#REF!</definedName>
    <definedName name="DSDemRecovPcnt" localSheetId="30">[2]Tariff!#REF!</definedName>
    <definedName name="DSDemRecovPcnt" localSheetId="31">[2]Tariff!#REF!</definedName>
    <definedName name="DSDemRecovPcnt" localSheetId="32">[2]Tariff!#REF!</definedName>
    <definedName name="DSDemRecovPcnt" localSheetId="33">[2]Tariff!#REF!</definedName>
    <definedName name="DSDemRecovPcnt" localSheetId="34">[2]Tariff!#REF!</definedName>
    <definedName name="DSDemRecovPcnt">[1]Tariff!#REF!</definedName>
    <definedName name="EET_AGIC" localSheetId="39">[1]Tariff!$J$25</definedName>
    <definedName name="EET_AGIC" localSheetId="40">[1]Tariff!$J$25</definedName>
    <definedName name="EET_AGIC" localSheetId="41">[1]Tariff!$J$25</definedName>
    <definedName name="EET_AGIC" localSheetId="42">[1]Tariff!$J$25</definedName>
    <definedName name="EET_AGIC" localSheetId="43">[1]Tariff!$J$25</definedName>
    <definedName name="EET_AGIC" localSheetId="44">[1]Tariff!$J$25</definedName>
    <definedName name="EET_AGIC" localSheetId="1">[2]Tariff!$J$25</definedName>
    <definedName name="EET_AGIC" localSheetId="14">[2]Tariff!$J$25</definedName>
    <definedName name="EET_AGIC" localSheetId="15">[1]Tariff!$J$25</definedName>
    <definedName name="EET_AGIC" localSheetId="18">[1]Tariff!$J$25</definedName>
    <definedName name="EET_AGIC" localSheetId="22">[1]Tariff!$J$25</definedName>
    <definedName name="EET_AGIC" localSheetId="29">[1]Tariff!$J$25</definedName>
    <definedName name="EET_AGIC" localSheetId="30">[2]Tariff!$J$25</definedName>
    <definedName name="EET_AGIC" localSheetId="31">[2]Tariff!$J$25</definedName>
    <definedName name="EET_AGIC" localSheetId="32">[2]Tariff!$J$25</definedName>
    <definedName name="EET_AGIC" localSheetId="33">[2]Tariff!$J$25</definedName>
    <definedName name="EET_AGIC" localSheetId="34">[2]Tariff!$J$25</definedName>
    <definedName name="EET_AGIC" localSheetId="36">[1]Tariff!$J$25</definedName>
    <definedName name="EET_AGIC" localSheetId="48">[1]Tariff!$J$25</definedName>
    <definedName name="EET_PhasedResidual" localSheetId="39">[1]Tariff!$J$26</definedName>
    <definedName name="EET_PhasedResidual" localSheetId="40">[1]Tariff!$J$26</definedName>
    <definedName name="EET_PhasedResidual" localSheetId="41">[1]Tariff!$J$26</definedName>
    <definedName name="EET_PhasedResidual" localSheetId="42">[1]Tariff!$J$26</definedName>
    <definedName name="EET_PhasedResidual" localSheetId="43">[1]Tariff!$J$26</definedName>
    <definedName name="EET_PhasedResidual" localSheetId="44">[1]Tariff!$J$26</definedName>
    <definedName name="EET_PhasedResidual" localSheetId="1">[2]Tariff!$J$26</definedName>
    <definedName name="EET_PhasedResidual" localSheetId="14">[2]Tariff!$J$26</definedName>
    <definedName name="EET_PhasedResidual" localSheetId="15">[1]Tariff!$J$26</definedName>
    <definedName name="EET_PhasedResidual" localSheetId="18">[1]Tariff!$J$26</definedName>
    <definedName name="EET_PhasedResidual" localSheetId="22">[1]Tariff!$J$26</definedName>
    <definedName name="EET_PhasedResidual" localSheetId="29">[1]Tariff!$J$26</definedName>
    <definedName name="EET_PhasedResidual" localSheetId="30">[2]Tariff!$J$26</definedName>
    <definedName name="EET_PhasedResidual" localSheetId="31">[2]Tariff!$J$26</definedName>
    <definedName name="EET_PhasedResidual" localSheetId="32">[2]Tariff!$J$26</definedName>
    <definedName name="EET_PhasedResidual" localSheetId="33">[2]Tariff!$J$26</definedName>
    <definedName name="EET_PhasedResidual" localSheetId="34">[2]Tariff!$J$26</definedName>
    <definedName name="EET_PhasedResidual" localSheetId="36">[1]Tariff!$J$26</definedName>
    <definedName name="EET_PhasedResidual" localSheetId="48">[1]Tariff!$J$26</definedName>
    <definedName name="ETYSBoundaries" localSheetId="39">'[1]ETYS Boundaries'!$A$2:$AE$97</definedName>
    <definedName name="ETYSBoundaries" localSheetId="40">'[1]ETYS Boundaries'!$A$2:$AE$97</definedName>
    <definedName name="ETYSBoundaries" localSheetId="41">'[1]ETYS Boundaries'!$A$2:$AE$97</definedName>
    <definedName name="ETYSBoundaries" localSheetId="42">'[1]ETYS Boundaries'!$A$2:$AE$97</definedName>
    <definedName name="ETYSBoundaries" localSheetId="43">'[1]ETYS Boundaries'!$A$2:$AE$97</definedName>
    <definedName name="ETYSBoundaries" localSheetId="44">'[1]ETYS Boundaries'!$A$2:$AE$97</definedName>
    <definedName name="ETYSBoundaries" localSheetId="1">'[2]ETYS Boundaries'!$A$2:$AE$97</definedName>
    <definedName name="ETYSBoundaries" localSheetId="14">'[2]ETYS Boundaries'!$A$2:$AE$97</definedName>
    <definedName name="ETYSBoundaries" localSheetId="15">'[1]ETYS Boundaries'!$A$2:$AE$97</definedName>
    <definedName name="ETYSBoundaries" localSheetId="18">'[1]ETYS Boundaries'!$A$2:$AE$97</definedName>
    <definedName name="ETYSBoundaries" localSheetId="22">'[1]ETYS Boundaries'!$A$2:$AE$97</definedName>
    <definedName name="ETYSBoundaries" localSheetId="29">'[1]ETYS Boundaries'!$A$2:$AE$97</definedName>
    <definedName name="ETYSBoundaries" localSheetId="30">'[2]ETYS Boundaries'!$A$2:$AE$97</definedName>
    <definedName name="ETYSBoundaries" localSheetId="31">'[2]ETYS Boundaries'!$A$2:$AE$97</definedName>
    <definedName name="ETYSBoundaries" localSheetId="32">'[2]ETYS Boundaries'!$A$2:$AE$97</definedName>
    <definedName name="ETYSBoundaries" localSheetId="33">'[2]ETYS Boundaries'!$A$2:$AE$97</definedName>
    <definedName name="ETYSBoundaries" localSheetId="34">'[2]ETYS Boundaries'!$A$2:$AE$97</definedName>
    <definedName name="ETYSBoundaries" localSheetId="36">'[1]ETYS Boundaries'!$A$2:$AE$97</definedName>
    <definedName name="ETYSBoundaries" localSheetId="48">'[1]ETYS Boundaries'!$A$2:$AE$97</definedName>
    <definedName name="ETYSBoundariesHeader" localSheetId="39">'[1]ETYS Boundaries'!$A$2:$AE$2</definedName>
    <definedName name="ETYSBoundariesHeader" localSheetId="40">'[1]ETYS Boundaries'!$A$2:$AE$2</definedName>
    <definedName name="ETYSBoundariesHeader" localSheetId="41">'[1]ETYS Boundaries'!$A$2:$AE$2</definedName>
    <definedName name="ETYSBoundariesHeader" localSheetId="42">'[1]ETYS Boundaries'!$A$2:$AE$2</definedName>
    <definedName name="ETYSBoundariesHeader" localSheetId="43">'[1]ETYS Boundaries'!$A$2:$AE$2</definedName>
    <definedName name="ETYSBoundariesHeader" localSheetId="44">'[1]ETYS Boundaries'!$A$2:$AE$2</definedName>
    <definedName name="ETYSBoundariesHeader" localSheetId="1">'[2]ETYS Boundaries'!$A$2:$AE$2</definedName>
    <definedName name="ETYSBoundariesHeader" localSheetId="14">'[2]ETYS Boundaries'!$A$2:$AE$2</definedName>
    <definedName name="ETYSBoundariesHeader" localSheetId="15">'[1]ETYS Boundaries'!$A$2:$AE$2</definedName>
    <definedName name="ETYSBoundariesHeader" localSheetId="18">'[1]ETYS Boundaries'!$A$2:$AE$2</definedName>
    <definedName name="ETYSBoundariesHeader" localSheetId="22">'[1]ETYS Boundaries'!$A$2:$AE$2</definedName>
    <definedName name="ETYSBoundariesHeader" localSheetId="29">'[1]ETYS Boundaries'!$A$2:$AE$2</definedName>
    <definedName name="ETYSBoundariesHeader" localSheetId="30">'[2]ETYS Boundaries'!$A$2:$AE$2</definedName>
    <definedName name="ETYSBoundariesHeader" localSheetId="31">'[2]ETYS Boundaries'!$A$2:$AE$2</definedName>
    <definedName name="ETYSBoundariesHeader" localSheetId="32">'[2]ETYS Boundaries'!$A$2:$AE$2</definedName>
    <definedName name="ETYSBoundariesHeader" localSheetId="33">'[2]ETYS Boundaries'!$A$2:$AE$2</definedName>
    <definedName name="ETYSBoundariesHeader" localSheetId="34">'[2]ETYS Boundaries'!$A$2:$AE$2</definedName>
    <definedName name="ETYSBoundariesHeader" localSheetId="36">'[1]ETYS Boundaries'!$A$2:$AE$2</definedName>
    <definedName name="ETYSBoundariesHeader" localSheetId="48">'[1]ETYS Boundaries'!$A$2:$AE$2</definedName>
    <definedName name="ETYSZone" localSheetId="39">[1]Transport!$H$13:$H$974</definedName>
    <definedName name="ETYSZone" localSheetId="40">[1]Transport!$H$13:$H$974</definedName>
    <definedName name="ETYSZone" localSheetId="41">[1]Transport!$H$13:$H$974</definedName>
    <definedName name="ETYSZone" localSheetId="42">[1]Transport!$H$13:$H$974</definedName>
    <definedName name="ETYSZone" localSheetId="43">[1]Transport!$H$13:$H$974</definedName>
    <definedName name="ETYSZone" localSheetId="44">[1]Transport!$H$13:$H$974</definedName>
    <definedName name="ETYSZone" localSheetId="1">[2]Transport!$H$13:$H$974</definedName>
    <definedName name="ETYSZone" localSheetId="14">[2]Transport!$H$13:$H$974</definedName>
    <definedName name="ETYSZone" localSheetId="15">[1]Transport!$H$13:$H$974</definedName>
    <definedName name="ETYSZone" localSheetId="18">[1]Transport!$H$13:$H$974</definedName>
    <definedName name="ETYSZone" localSheetId="22">[1]Transport!$H$13:$H$974</definedName>
    <definedName name="ETYSZone" localSheetId="29">[1]Transport!$H$13:$H$974</definedName>
    <definedName name="ETYSZone" localSheetId="30">[2]Transport!$H$13:$H$974</definedName>
    <definedName name="ETYSZone" localSheetId="31">[2]Transport!$H$13:$H$974</definedName>
    <definedName name="ETYSZone" localSheetId="32">[2]Transport!$H$13:$H$974</definedName>
    <definedName name="ETYSZone" localSheetId="33">[2]Transport!$H$13:$H$974</definedName>
    <definedName name="ETYSZone" localSheetId="34">[2]Transport!$H$13:$H$974</definedName>
    <definedName name="ETYSZone" localSheetId="36">[1]Transport!$H$13:$H$974</definedName>
    <definedName name="ETYSZone" localSheetId="48">[1]Transport!$H$13:$H$974</definedName>
    <definedName name="ETYSZonesNames" localSheetId="39">'[1]ETYS Boundaries'!$A$2:$A$97</definedName>
    <definedName name="ETYSZonesNames" localSheetId="40">'[1]ETYS Boundaries'!$A$2:$A$97</definedName>
    <definedName name="ETYSZonesNames" localSheetId="41">'[1]ETYS Boundaries'!$A$2:$A$97</definedName>
    <definedName name="ETYSZonesNames" localSheetId="42">'[1]ETYS Boundaries'!$A$2:$A$97</definedName>
    <definedName name="ETYSZonesNames" localSheetId="43">'[1]ETYS Boundaries'!$A$2:$A$97</definedName>
    <definedName name="ETYSZonesNames" localSheetId="44">'[1]ETYS Boundaries'!$A$2:$A$97</definedName>
    <definedName name="ETYSZonesNames" localSheetId="1">'[2]ETYS Boundaries'!$A$2:$A$97</definedName>
    <definedName name="ETYSZonesNames" localSheetId="14">'[2]ETYS Boundaries'!$A$2:$A$97</definedName>
    <definedName name="ETYSZonesNames" localSheetId="15">'[1]ETYS Boundaries'!$A$2:$A$97</definedName>
    <definedName name="ETYSZonesNames" localSheetId="18">'[1]ETYS Boundaries'!$A$2:$A$97</definedName>
    <definedName name="ETYSZonesNames" localSheetId="22">'[1]ETYS Boundaries'!$A$2:$A$97</definedName>
    <definedName name="ETYSZonesNames" localSheetId="29">'[1]ETYS Boundaries'!$A$2:$A$97</definedName>
    <definedName name="ETYSZonesNames" localSheetId="30">'[2]ETYS Boundaries'!$A$2:$A$97</definedName>
    <definedName name="ETYSZonesNames" localSheetId="31">'[2]ETYS Boundaries'!$A$2:$A$97</definedName>
    <definedName name="ETYSZonesNames" localSheetId="32">'[2]ETYS Boundaries'!$A$2:$A$97</definedName>
    <definedName name="ETYSZonesNames" localSheetId="33">'[2]ETYS Boundaries'!$A$2:$A$97</definedName>
    <definedName name="ETYSZonesNames" localSheetId="34">'[2]ETYS Boundaries'!$A$2:$A$97</definedName>
    <definedName name="ETYSZonesNames" localSheetId="36">'[1]ETYS Boundaries'!$A$2:$A$97</definedName>
    <definedName name="ETYSZonesNames" localSheetId="48">'[1]ETYS Boundaries'!$A$2:$A$97</definedName>
    <definedName name="FinYr1" localSheetId="45">[8]T1!$C$3</definedName>
    <definedName name="FinYr1" localSheetId="39">[8]T1!$C$3</definedName>
    <definedName name="FinYr1" localSheetId="40">[8]T1!$C$3</definedName>
    <definedName name="FinYr1" localSheetId="41">[8]T1!$C$3</definedName>
    <definedName name="FinYr1" localSheetId="42">[8]T1!$C$3</definedName>
    <definedName name="FinYr1" localSheetId="43">[8]T1!$C$3</definedName>
    <definedName name="FinYr1" localSheetId="44">[8]T1!$C$3</definedName>
    <definedName name="FinYr1" localSheetId="10">[8]T1!$C$3</definedName>
    <definedName name="FinYr1" localSheetId="11">[8]T1!$C$3</definedName>
    <definedName name="FinYr1" localSheetId="12">[8]T1!$C$3</definedName>
    <definedName name="FinYr1" localSheetId="13">[8]T1!$C$3</definedName>
    <definedName name="FinYr1" localSheetId="14">[8]T1!$C$3</definedName>
    <definedName name="FinYr1" localSheetId="15">[8]T1!$C$3</definedName>
    <definedName name="FinYr1" localSheetId="16">[8]T1!$C$3</definedName>
    <definedName name="FinYr1" localSheetId="17">[9]T1!$C$3</definedName>
    <definedName name="FinYr1" localSheetId="18">[8]T1!$C$3</definedName>
    <definedName name="FinYr1" localSheetId="19">[8]T1!$C$3</definedName>
    <definedName name="FinYr1" localSheetId="2">[8]T1!$C$3</definedName>
    <definedName name="FinYr1" localSheetId="20">[8]T1!$C$3</definedName>
    <definedName name="FinYr1" localSheetId="21">[8]T1!$C$3</definedName>
    <definedName name="FinYr1" localSheetId="22">[8]T1!$C$3</definedName>
    <definedName name="FinYr1" localSheetId="23">[8]T1!$C$3</definedName>
    <definedName name="FinYr1" localSheetId="24">[8]T1!$C$3</definedName>
    <definedName name="FinYr1" localSheetId="25">[8]T1!$C$3</definedName>
    <definedName name="FinYr1" localSheetId="26">[9]T1!$C$3</definedName>
    <definedName name="FinYr1" localSheetId="27">[8]T1!$C$3</definedName>
    <definedName name="FinYr1" localSheetId="28">[8]T1!$C$3</definedName>
    <definedName name="FinYr1" localSheetId="3">[8]T1!$C$3</definedName>
    <definedName name="FinYr1" localSheetId="29">[8]T1!$C$3</definedName>
    <definedName name="FinYr1" localSheetId="30">[8]T1!$C$3</definedName>
    <definedName name="FinYr1" localSheetId="31">[8]T1!$C$3</definedName>
    <definedName name="FinYr1" localSheetId="32">[8]T1!$C$3</definedName>
    <definedName name="FinYr1" localSheetId="33">[8]T1!$C$3</definedName>
    <definedName name="FinYr1" localSheetId="34">[8]T1!$C$3</definedName>
    <definedName name="FinYr1" localSheetId="35">[8]T1!$C$3</definedName>
    <definedName name="FinYr1" localSheetId="36">[8]T1!$C$3</definedName>
    <definedName name="FinYr1" localSheetId="37">[8]T1!$C$3</definedName>
    <definedName name="FinYr1" localSheetId="4">[8]T1!$C$3</definedName>
    <definedName name="FinYr1" localSheetId="38">[8]T1!$C$3</definedName>
    <definedName name="FinYr1" localSheetId="5">[8]T1!$C$3</definedName>
    <definedName name="FinYr1" localSheetId="6">[8]T1!$C$3</definedName>
    <definedName name="FinYr1" localSheetId="7">[8]T1!$C$3</definedName>
    <definedName name="FinYr1" localSheetId="8">[8]T1!$C$3</definedName>
    <definedName name="FinYr1" localSheetId="9">[8]T1!$C$3</definedName>
    <definedName name="FinYr1" localSheetId="46">[8]T1!$C$3</definedName>
    <definedName name="FinYr1" localSheetId="47">[8]T1!$C$3</definedName>
    <definedName name="FinYr1" localSheetId="48">[8]T1!$C$3</definedName>
    <definedName name="FinYr1">'T1'!$C$3</definedName>
    <definedName name="FinYr2" localSheetId="45">[8]T1!$D$3</definedName>
    <definedName name="FinYr2" localSheetId="39">[8]T1!$D$3</definedName>
    <definedName name="FinYr2" localSheetId="40">[8]T1!$D$3</definedName>
    <definedName name="FinYr2" localSheetId="41">[8]T1!$D$3</definedName>
    <definedName name="FinYr2" localSheetId="42">[8]T1!$D$3</definedName>
    <definedName name="FinYr2" localSheetId="43">[8]T1!$D$3</definedName>
    <definedName name="FinYr2" localSheetId="44">[8]T1!$D$3</definedName>
    <definedName name="FinYr2" localSheetId="10">[8]T1!$D$3</definedName>
    <definedName name="FinYr2" localSheetId="11">[8]T1!$D$3</definedName>
    <definedName name="FinYr2" localSheetId="12">[8]T1!$D$3</definedName>
    <definedName name="FinYr2" localSheetId="13">[8]T1!$D$3</definedName>
    <definedName name="FinYr2" localSheetId="14">[8]T1!$D$3</definedName>
    <definedName name="FinYr2" localSheetId="15">[8]T1!$D$3</definedName>
    <definedName name="FinYr2" localSheetId="16">[8]T1!$D$3</definedName>
    <definedName name="FinYr2" localSheetId="17">[9]T1!$D$3</definedName>
    <definedName name="FinYr2" localSheetId="18">[8]T1!$D$3</definedName>
    <definedName name="FinYr2" localSheetId="19">[8]T1!$D$3</definedName>
    <definedName name="FinYr2" localSheetId="2">[8]T1!$D$3</definedName>
    <definedName name="FinYr2" localSheetId="20">[8]T1!$D$3</definedName>
    <definedName name="FinYr2" localSheetId="21">[8]T1!$D$3</definedName>
    <definedName name="FinYr2" localSheetId="22">[8]T1!$D$3</definedName>
    <definedName name="FinYr2" localSheetId="23">[8]T1!$D$3</definedName>
    <definedName name="FinYr2" localSheetId="24">[8]T1!$D$3</definedName>
    <definedName name="FinYr2" localSheetId="25">[8]T1!$D$3</definedName>
    <definedName name="FinYr2" localSheetId="26">[9]T1!$D$3</definedName>
    <definedName name="FinYr2" localSheetId="27">[8]T1!$D$3</definedName>
    <definedName name="FinYr2" localSheetId="28">[8]T1!$D$3</definedName>
    <definedName name="FinYr2" localSheetId="3">[8]T1!$D$3</definedName>
    <definedName name="FinYr2" localSheetId="29">[8]T1!$D$3</definedName>
    <definedName name="FinYr2" localSheetId="30">[8]T1!$D$3</definedName>
    <definedName name="FinYr2" localSheetId="31">[8]T1!$D$3</definedName>
    <definedName name="FinYr2" localSheetId="32">[8]T1!$D$3</definedName>
    <definedName name="FinYr2" localSheetId="33">[8]T1!$D$3</definedName>
    <definedName name="FinYr2" localSheetId="34">[8]T1!$D$3</definedName>
    <definedName name="FinYr2" localSheetId="35">[8]T1!$D$3</definedName>
    <definedName name="FinYr2" localSheetId="36">[8]T1!$D$3</definedName>
    <definedName name="FinYr2" localSheetId="37">[8]T1!$D$3</definedName>
    <definedName name="FinYr2" localSheetId="4">[8]T1!$D$3</definedName>
    <definedName name="FinYr2" localSheetId="38">[8]T1!$D$3</definedName>
    <definedName name="FinYr2" localSheetId="5">[8]T1!$D$3</definedName>
    <definedName name="FinYr2" localSheetId="6">[8]T1!$D$3</definedName>
    <definedName name="FinYr2" localSheetId="7">[8]T1!$D$3</definedName>
    <definedName name="FinYr2" localSheetId="8">[8]T1!$D$3</definedName>
    <definedName name="FinYr2" localSheetId="9">[8]T1!$D$3</definedName>
    <definedName name="FinYr2" localSheetId="46">[8]T1!$D$3</definedName>
    <definedName name="FinYr2" localSheetId="47">[8]T1!$D$3</definedName>
    <definedName name="FinYr2" localSheetId="48">[8]T1!$D$3</definedName>
    <definedName name="FinYr2">'T1'!$D$3</definedName>
    <definedName name="FinYr3" localSheetId="45">[8]T1!$E$3</definedName>
    <definedName name="FinYr3" localSheetId="39">[8]T1!$E$3</definedName>
    <definedName name="FinYr3" localSheetId="40">[8]T1!$E$3</definedName>
    <definedName name="FinYr3" localSheetId="41">[8]T1!$E$3</definedName>
    <definedName name="FinYr3" localSheetId="42">[8]T1!$E$3</definedName>
    <definedName name="FinYr3" localSheetId="43">[8]T1!$E$3</definedName>
    <definedName name="FinYr3" localSheetId="44">[8]T1!$E$3</definedName>
    <definedName name="FinYr3" localSheetId="10">[8]T1!$E$3</definedName>
    <definedName name="FinYr3" localSheetId="11">[8]T1!$E$3</definedName>
    <definedName name="FinYr3" localSheetId="12">[8]T1!$E$3</definedName>
    <definedName name="FinYr3" localSheetId="13">[8]T1!$E$3</definedName>
    <definedName name="FinYr3" localSheetId="14">[8]T1!$E$3</definedName>
    <definedName name="FinYr3" localSheetId="15">[8]T1!$E$3</definedName>
    <definedName name="FinYr3" localSheetId="16">[8]T1!$E$3</definedName>
    <definedName name="FinYr3" localSheetId="17">[9]T1!$E$3</definedName>
    <definedName name="FinYr3" localSheetId="18">[8]T1!$E$3</definedName>
    <definedName name="FinYr3" localSheetId="19">[8]T1!$E$3</definedName>
    <definedName name="FinYr3" localSheetId="2">[8]T1!$E$3</definedName>
    <definedName name="FinYr3" localSheetId="20">[8]T1!$E$3</definedName>
    <definedName name="FinYr3" localSheetId="21">[8]T1!$E$3</definedName>
    <definedName name="FinYr3" localSheetId="22">[8]T1!$E$3</definedName>
    <definedName name="FinYr3" localSheetId="23">[8]T1!$E$3</definedName>
    <definedName name="FinYr3" localSheetId="24">[8]T1!$E$3</definedName>
    <definedName name="FinYr3" localSheetId="25">[8]T1!$E$3</definedName>
    <definedName name="FinYr3" localSheetId="26">[9]T1!$E$3</definedName>
    <definedName name="FinYr3" localSheetId="27">[8]T1!$E$3</definedName>
    <definedName name="FinYr3" localSheetId="28">[8]T1!$E$3</definedName>
    <definedName name="FinYr3" localSheetId="3">[8]T1!$E$3</definedName>
    <definedName name="FinYr3" localSheetId="29">[8]T1!$E$3</definedName>
    <definedName name="FinYr3" localSheetId="30">[8]T1!$E$3</definedName>
    <definedName name="FinYr3" localSheetId="31">[8]T1!$E$3</definedName>
    <definedName name="FinYr3" localSheetId="32">[8]T1!$E$3</definedName>
    <definedName name="FinYr3" localSheetId="33">[8]T1!$E$3</definedName>
    <definedName name="FinYr3" localSheetId="34">[8]T1!$E$3</definedName>
    <definedName name="FinYr3" localSheetId="35">[8]T1!$E$3</definedName>
    <definedName name="FinYr3" localSheetId="36">[8]T1!$E$3</definedName>
    <definedName name="FinYr3" localSheetId="37">[8]T1!$E$3</definedName>
    <definedName name="FinYr3" localSheetId="4">[8]T1!$E$3</definedName>
    <definedName name="FinYr3" localSheetId="38">[8]T1!$E$3</definedName>
    <definedName name="FinYr3" localSheetId="5">[8]T1!$E$3</definedName>
    <definedName name="FinYr3" localSheetId="6">[8]T1!$E$3</definedName>
    <definedName name="FinYr3" localSheetId="7">[8]T1!$E$3</definedName>
    <definedName name="FinYr3" localSheetId="8">[8]T1!$E$3</definedName>
    <definedName name="FinYr3" localSheetId="9">[8]T1!$E$3</definedName>
    <definedName name="FinYr3" localSheetId="46">[8]T1!$E$3</definedName>
    <definedName name="FinYr3" localSheetId="47">[8]T1!$E$3</definedName>
    <definedName name="FinYr3" localSheetId="48">[8]T1!$E$3</definedName>
    <definedName name="FinYr3">'T1'!$E$3</definedName>
    <definedName name="FinYr4" localSheetId="45">[8]T1!$F$3</definedName>
    <definedName name="FinYr4" localSheetId="39">[8]T1!$F$3</definedName>
    <definedName name="FinYr4" localSheetId="40">[8]T1!$F$3</definedName>
    <definedName name="FinYr4" localSheetId="41">[8]T1!$F$3</definedName>
    <definedName name="FinYr4" localSheetId="42">[8]T1!$F$3</definedName>
    <definedName name="FinYr4" localSheetId="43">[8]T1!$F$3</definedName>
    <definedName name="FinYr4" localSheetId="44">[8]T1!$F$3</definedName>
    <definedName name="FinYr4" localSheetId="10">[8]T1!$F$3</definedName>
    <definedName name="FinYr4" localSheetId="11">[8]T1!$F$3</definedName>
    <definedName name="FinYr4" localSheetId="12">[8]T1!$F$3</definedName>
    <definedName name="FinYr4" localSheetId="13">[8]T1!$F$3</definedName>
    <definedName name="FinYr4" localSheetId="14">[8]T1!$F$3</definedName>
    <definedName name="FinYr4" localSheetId="15">[8]T1!$F$3</definedName>
    <definedName name="FinYr4" localSheetId="16">[8]T1!$F$3</definedName>
    <definedName name="FinYr4" localSheetId="17">[9]T1!$F$3</definedName>
    <definedName name="FinYr4" localSheetId="18">[8]T1!$F$3</definedName>
    <definedName name="FinYr4" localSheetId="19">[8]T1!$F$3</definedName>
    <definedName name="FinYr4" localSheetId="2">[8]T1!$F$3</definedName>
    <definedName name="FinYr4" localSheetId="20">[8]T1!$F$3</definedName>
    <definedName name="FinYr4" localSheetId="21">[8]T1!$F$3</definedName>
    <definedName name="FinYr4" localSheetId="22">[8]T1!$F$3</definedName>
    <definedName name="FinYr4" localSheetId="23">[8]T1!$F$3</definedName>
    <definedName name="FinYr4" localSheetId="24">[8]T1!$F$3</definedName>
    <definedName name="FinYr4" localSheetId="25">[8]T1!$F$3</definedName>
    <definedName name="FinYr4" localSheetId="26">[9]T1!$F$3</definedName>
    <definedName name="FinYr4" localSheetId="27">[8]T1!$F$3</definedName>
    <definedName name="FinYr4" localSheetId="28">[8]T1!$F$3</definedName>
    <definedName name="FinYr4" localSheetId="3">[8]T1!$F$3</definedName>
    <definedName name="FinYr4" localSheetId="29">[8]T1!$F$3</definedName>
    <definedName name="FinYr4" localSheetId="30">[8]T1!$F$3</definedName>
    <definedName name="FinYr4" localSheetId="31">[8]T1!$F$3</definedName>
    <definedName name="FinYr4" localSheetId="32">[8]T1!$F$3</definedName>
    <definedName name="FinYr4" localSheetId="33">[8]T1!$F$3</definedName>
    <definedName name="FinYr4" localSheetId="34">[8]T1!$F$3</definedName>
    <definedName name="FinYr4" localSheetId="35">[8]T1!$F$3</definedName>
    <definedName name="FinYr4" localSheetId="36">[8]T1!$F$3</definedName>
    <definedName name="FinYr4" localSheetId="37">[8]T1!$F$3</definedName>
    <definedName name="FinYr4" localSheetId="4">[8]T1!$F$3</definedName>
    <definedName name="FinYr4" localSheetId="38">[8]T1!$F$3</definedName>
    <definedName name="FinYr4" localSheetId="5">[8]T1!$F$3</definedName>
    <definedName name="FinYr4" localSheetId="6">[8]T1!$F$3</definedName>
    <definedName name="FinYr4" localSheetId="7">[8]T1!$F$3</definedName>
    <definedName name="FinYr4" localSheetId="8">[8]T1!$F$3</definedName>
    <definedName name="FinYr4" localSheetId="9">[8]T1!$F$3</definedName>
    <definedName name="FinYr4" localSheetId="46">[8]T1!$F$3</definedName>
    <definedName name="FinYr4" localSheetId="47">[8]T1!$F$3</definedName>
    <definedName name="FinYr4" localSheetId="48">[8]T1!$F$3</definedName>
    <definedName name="FinYr4">'T1'!$F$3</definedName>
    <definedName name="FinYr5" localSheetId="45">[8]T1!$G$3</definedName>
    <definedName name="FinYr5" localSheetId="39">[8]T1!$G$3</definedName>
    <definedName name="FinYr5" localSheetId="40">[8]T1!$G$3</definedName>
    <definedName name="FinYr5" localSheetId="41">[8]T1!$G$3</definedName>
    <definedName name="FinYr5" localSheetId="42">[8]T1!$G$3</definedName>
    <definedName name="FinYr5" localSheetId="43">[8]T1!$G$3</definedName>
    <definedName name="FinYr5" localSheetId="44">[8]T1!$G$3</definedName>
    <definedName name="FinYr5" localSheetId="10">[8]T1!$G$3</definedName>
    <definedName name="FinYr5" localSheetId="11">[8]T1!$G$3</definedName>
    <definedName name="FinYr5" localSheetId="12">[8]T1!$G$3</definedName>
    <definedName name="FinYr5" localSheetId="13">[8]T1!$G$3</definedName>
    <definedName name="FinYr5" localSheetId="14">[8]T1!$G$3</definedName>
    <definedName name="FinYr5" localSheetId="15">[8]T1!$G$3</definedName>
    <definedName name="FinYr5" localSheetId="16">[8]T1!$G$3</definedName>
    <definedName name="FinYr5" localSheetId="17">[9]T1!$G$3</definedName>
    <definedName name="FinYr5" localSheetId="18">[8]T1!$G$3</definedName>
    <definedName name="FinYr5" localSheetId="19">[8]T1!$G$3</definedName>
    <definedName name="FinYr5" localSheetId="2">[8]T1!$G$3</definedName>
    <definedName name="FinYr5" localSheetId="20">[8]T1!$G$3</definedName>
    <definedName name="FinYr5" localSheetId="21">[8]T1!$G$3</definedName>
    <definedName name="FinYr5" localSheetId="22">[8]T1!$G$3</definedName>
    <definedName name="FinYr5" localSheetId="23">[8]T1!$G$3</definedName>
    <definedName name="FinYr5" localSheetId="24">[8]T1!$G$3</definedName>
    <definedName name="FinYr5" localSheetId="25">[8]T1!$G$3</definedName>
    <definedName name="FinYr5" localSheetId="26">[9]T1!$G$3</definedName>
    <definedName name="FinYr5" localSheetId="27">[8]T1!$G$3</definedName>
    <definedName name="FinYr5" localSheetId="28">[8]T1!$G$3</definedName>
    <definedName name="FinYr5" localSheetId="3">[8]T1!$G$3</definedName>
    <definedName name="FinYr5" localSheetId="29">[8]T1!$G$3</definedName>
    <definedName name="FinYr5" localSheetId="30">[8]T1!$G$3</definedName>
    <definedName name="FinYr5" localSheetId="31">[8]T1!$G$3</definedName>
    <definedName name="FinYr5" localSheetId="32">[8]T1!$G$3</definedName>
    <definedName name="FinYr5" localSheetId="33">[8]T1!$G$3</definedName>
    <definedName name="FinYr5" localSheetId="34">[8]T1!$G$3</definedName>
    <definedName name="FinYr5" localSheetId="35">[8]T1!$G$3</definedName>
    <definedName name="FinYr5" localSheetId="36">[8]T1!$G$3</definedName>
    <definedName name="FinYr5" localSheetId="37">[8]T1!$G$3</definedName>
    <definedName name="FinYr5" localSheetId="4">[8]T1!$G$3</definedName>
    <definedName name="FinYr5" localSheetId="38">[8]T1!$G$3</definedName>
    <definedName name="FinYr5" localSheetId="5">[8]T1!$G$3</definedName>
    <definedName name="FinYr5" localSheetId="6">[8]T1!$G$3</definedName>
    <definedName name="FinYr5" localSheetId="7">[8]T1!$G$3</definedName>
    <definedName name="FinYr5" localSheetId="8">[8]T1!$G$3</definedName>
    <definedName name="FinYr5" localSheetId="9">[8]T1!$G$3</definedName>
    <definedName name="FinYr5" localSheetId="46">[8]T1!$G$3</definedName>
    <definedName name="FinYr5" localSheetId="47">[8]T1!$G$3</definedName>
    <definedName name="FinYr5" localSheetId="48">[8]T1!$G$3</definedName>
    <definedName name="FinYr5">'T1'!$G$3</definedName>
    <definedName name="GDSplitYears" localSheetId="39">[1]Tariff!$B$20:$E$20</definedName>
    <definedName name="GDSplitYears" localSheetId="40">[1]Tariff!$B$20:$E$20</definedName>
    <definedName name="GDSplitYears" localSheetId="41">[1]Tariff!$B$20:$E$20</definedName>
    <definedName name="GDSplitYears" localSheetId="42">[1]Tariff!$B$20:$E$20</definedName>
    <definedName name="GDSplitYears" localSheetId="43">[1]Tariff!$B$20:$E$20</definedName>
    <definedName name="GDSplitYears" localSheetId="44">[1]Tariff!$B$20:$E$20</definedName>
    <definedName name="GDSplitYears" localSheetId="1">[2]Tariff!$B$20:$F$20</definedName>
    <definedName name="GDSplitYears" localSheetId="14">[2]Tariff!$B$20:$F$20</definedName>
    <definedName name="GDSplitYears" localSheetId="15">[1]Tariff!$B$20:$E$20</definedName>
    <definedName name="GDSplitYears" localSheetId="18">[1]Tariff!$B$20:$E$20</definedName>
    <definedName name="GDSplitYears" localSheetId="22">[1]Tariff!$B$20:$E$20</definedName>
    <definedName name="GDSplitYears" localSheetId="29">[1]Tariff!$B$20:$E$20</definedName>
    <definedName name="GDSplitYears" localSheetId="30">[2]Tariff!$B$20:$F$20</definedName>
    <definedName name="GDSplitYears" localSheetId="31">[2]Tariff!$B$20:$F$20</definedName>
    <definedName name="GDSplitYears" localSheetId="32">[2]Tariff!$B$20:$F$20</definedName>
    <definedName name="GDSplitYears" localSheetId="33">[2]Tariff!$B$20:$F$20</definedName>
    <definedName name="GDSplitYears" localSheetId="34">[2]Tariff!$B$20:$F$20</definedName>
    <definedName name="GDSplitYears" localSheetId="36">[1]Tariff!$B$20:$E$20</definedName>
    <definedName name="GDSplitYears" localSheetId="48">[1]Tariff!$B$20:$E$20</definedName>
    <definedName name="Gen_Max_TEC" localSheetId="1">[2]GenInput!#REF!</definedName>
    <definedName name="Gen_Max_TEC" localSheetId="11">[1]GenInput!#REF!</definedName>
    <definedName name="Gen_Max_TEC" localSheetId="14">[2]GenInput!#REF!</definedName>
    <definedName name="Gen_Max_TEC" localSheetId="18">[1]GenInput!#REF!</definedName>
    <definedName name="Gen_Max_TEC" localSheetId="30">[2]GenInput!#REF!</definedName>
    <definedName name="Gen_Max_TEC" localSheetId="31">[2]GenInput!#REF!</definedName>
    <definedName name="Gen_Max_TEC" localSheetId="32">[2]GenInput!#REF!</definedName>
    <definedName name="Gen_Max_TEC" localSheetId="33">[2]GenInput!#REF!</definedName>
    <definedName name="Gen_Max_TEC" localSheetId="34">[2]GenInput!#REF!</definedName>
    <definedName name="Gen_Max_TEC">[1]GenInput!#REF!</definedName>
    <definedName name="GenChgeBaseMaxTECSum" localSheetId="39">[1]Tariff!$G$179</definedName>
    <definedName name="GenChgeBaseMaxTECSum" localSheetId="40">[1]Tariff!$G$179</definedName>
    <definedName name="GenChgeBaseMaxTECSum" localSheetId="41">[1]Tariff!$G$179</definedName>
    <definedName name="GenChgeBaseMaxTECSum" localSheetId="42">[1]Tariff!$G$179</definedName>
    <definedName name="GenChgeBaseMaxTECSum" localSheetId="43">[1]Tariff!$G$179</definedName>
    <definedName name="GenChgeBaseMaxTECSum" localSheetId="44">[1]Tariff!$G$179</definedName>
    <definedName name="GenChgeBaseMaxTECSum" localSheetId="1">[2]Tariff!$G$179</definedName>
    <definedName name="GenChgeBaseMaxTECSum" localSheetId="14">[2]Tariff!$G$179</definedName>
    <definedName name="GenChgeBaseMaxTECSum" localSheetId="15">[1]Tariff!$G$179</definedName>
    <definedName name="GenChgeBaseMaxTECSum" localSheetId="18">[1]Tariff!$G$179</definedName>
    <definedName name="GenChgeBaseMaxTECSum" localSheetId="22">[1]Tariff!$G$179</definedName>
    <definedName name="GenChgeBaseMaxTECSum" localSheetId="29">[1]Tariff!$G$179</definedName>
    <definedName name="GenChgeBaseMaxTECSum" localSheetId="30">[2]Tariff!$G$179</definedName>
    <definedName name="GenChgeBaseMaxTECSum" localSheetId="31">[2]Tariff!$G$179</definedName>
    <definedName name="GenChgeBaseMaxTECSum" localSheetId="32">[2]Tariff!$G$179</definedName>
    <definedName name="GenChgeBaseMaxTECSum" localSheetId="33">[2]Tariff!$G$179</definedName>
    <definedName name="GenChgeBaseMaxTECSum" localSheetId="34">[2]Tariff!$G$179</definedName>
    <definedName name="GenChgeBaseMaxTECSum" localSheetId="36">[1]Tariff!$G$179</definedName>
    <definedName name="GenChgeBaseMaxTECSum" localSheetId="48">[1]Tariff!$G$179</definedName>
    <definedName name="Generation_Residual_Revenue" localSheetId="39">[1]Tariff!$I$179</definedName>
    <definedName name="Generation_Residual_Revenue" localSheetId="40">[1]Tariff!$I$179</definedName>
    <definedName name="Generation_Residual_Revenue" localSheetId="41">[1]Tariff!$I$179</definedName>
    <definedName name="Generation_Residual_Revenue" localSheetId="42">[1]Tariff!$I$179</definedName>
    <definedName name="Generation_Residual_Revenue" localSheetId="43">[1]Tariff!$I$179</definedName>
    <definedName name="Generation_Residual_Revenue" localSheetId="44">[1]Tariff!$I$179</definedName>
    <definedName name="Generation_Residual_Revenue" localSheetId="1">[2]Tariff!$I$179</definedName>
    <definedName name="Generation_Residual_Revenue" localSheetId="14">[2]Tariff!$I$179</definedName>
    <definedName name="Generation_Residual_Revenue" localSheetId="15">[1]Tariff!$I$179</definedName>
    <definedName name="Generation_Residual_Revenue" localSheetId="18">[1]Tariff!$I$179</definedName>
    <definedName name="Generation_Residual_Revenue" localSheetId="22">[1]Tariff!$I$179</definedName>
    <definedName name="Generation_Residual_Revenue" localSheetId="29">[1]Tariff!$I$179</definedName>
    <definedName name="Generation_Residual_Revenue" localSheetId="30">[2]Tariff!$I$179</definedName>
    <definedName name="Generation_Residual_Revenue" localSheetId="31">[2]Tariff!$I$179</definedName>
    <definedName name="Generation_Residual_Revenue" localSheetId="32">[2]Tariff!$I$179</definedName>
    <definedName name="Generation_Residual_Revenue" localSheetId="33">[2]Tariff!$I$179</definedName>
    <definedName name="Generation_Residual_Revenue" localSheetId="34">[2]Tariff!$I$179</definedName>
    <definedName name="Generation_Residual_Revenue" localSheetId="36">[1]Tariff!$I$179</definedName>
    <definedName name="Generation_Residual_Revenue" localSheetId="48">[1]Tariff!$I$179</definedName>
    <definedName name="GenInputGenZone" localSheetId="39">[1]GenInput!$V$35:$V$302</definedName>
    <definedName name="GenInputGenZone" localSheetId="40">[1]GenInput!$V$35:$V$302</definedName>
    <definedName name="GenInputGenZone" localSheetId="41">[1]GenInput!$V$35:$V$302</definedName>
    <definedName name="GenInputGenZone" localSheetId="42">[1]GenInput!$V$35:$V$302</definedName>
    <definedName name="GenInputGenZone" localSheetId="43">[1]GenInput!$V$35:$V$302</definedName>
    <definedName name="GenInputGenZone" localSheetId="44">[1]GenInput!$V$35:$V$302</definedName>
    <definedName name="GenInputGenZone" localSheetId="1">[2]GenInput!$V$35:$V$302</definedName>
    <definedName name="GenInputGenZone" localSheetId="14">[2]GenInput!$V$35:$V$302</definedName>
    <definedName name="GenInputGenZone" localSheetId="15">[1]GenInput!$V$35:$V$302</definedName>
    <definedName name="GenInputGenZone" localSheetId="18">[1]GenInput!$V$35:$V$302</definedName>
    <definedName name="GenInputGenZone" localSheetId="22">[1]GenInput!$V$35:$V$302</definedName>
    <definedName name="GenInputGenZone" localSheetId="29">[1]GenInput!$V$35:$V$302</definedName>
    <definedName name="GenInputGenZone" localSheetId="30">[2]GenInput!$V$35:$V$302</definedName>
    <definedName name="GenInputGenZone" localSheetId="31">[2]GenInput!$V$35:$V$302</definedName>
    <definedName name="GenInputGenZone" localSheetId="32">[2]GenInput!$V$35:$V$302</definedName>
    <definedName name="GenInputGenZone" localSheetId="33">[2]GenInput!$V$35:$V$302</definedName>
    <definedName name="GenInputGenZone" localSheetId="34">[2]GenInput!$V$35:$V$302</definedName>
    <definedName name="GenInputGenZone" localSheetId="36">[1]GenInput!$V$35:$V$302</definedName>
    <definedName name="GenInputGenZone" localSheetId="48">[1]GenInput!$V$35:$V$302</definedName>
    <definedName name="GenPSMW" localSheetId="39">[1]GenInput!$L$35:$L$302</definedName>
    <definedName name="GenPSMW" localSheetId="40">[1]GenInput!$L$35:$L$302</definedName>
    <definedName name="GenPSMW" localSheetId="41">[1]GenInput!$L$35:$L$302</definedName>
    <definedName name="GenPSMW" localSheetId="42">[1]GenInput!$L$35:$L$302</definedName>
    <definedName name="GenPSMW" localSheetId="43">[1]GenInput!$L$35:$L$302</definedName>
    <definedName name="GenPSMW" localSheetId="44">[1]GenInput!$L$35:$L$302</definedName>
    <definedName name="GenPSMW" localSheetId="1">[2]GenInput!$L$35:$L$302</definedName>
    <definedName name="GenPSMW" localSheetId="14">[2]GenInput!$L$35:$L$302</definedName>
    <definedName name="GenPSMW" localSheetId="15">[1]GenInput!$L$35:$L$302</definedName>
    <definedName name="GenPSMW" localSheetId="18">[1]GenInput!$L$35:$L$302</definedName>
    <definedName name="GenPSMW" localSheetId="22">[1]GenInput!$L$35:$L$302</definedName>
    <definedName name="GenPSMW" localSheetId="29">[1]GenInput!$L$35:$L$302</definedName>
    <definedName name="GenPSMW" localSheetId="30">[2]GenInput!$L$35:$L$302</definedName>
    <definedName name="GenPSMW" localSheetId="31">[2]GenInput!$L$35:$L$302</definedName>
    <definedName name="GenPSMW" localSheetId="32">[2]GenInput!$L$35:$L$302</definedName>
    <definedName name="GenPSMW" localSheetId="33">[2]GenInput!$L$35:$L$302</definedName>
    <definedName name="GenPSMW" localSheetId="34">[2]GenInput!$L$35:$L$302</definedName>
    <definedName name="GenPSMW" localSheetId="36">[1]GenInput!$L$35:$L$302</definedName>
    <definedName name="GenPSMW" localSheetId="48">[1]GenInput!$L$35:$L$302</definedName>
    <definedName name="GenType" localSheetId="39">[1]GenInput!$B$35:$B$302</definedName>
    <definedName name="GenType" localSheetId="40">[1]GenInput!$B$35:$B$302</definedName>
    <definedName name="GenType" localSheetId="41">[1]GenInput!$B$35:$B$302</definedName>
    <definedName name="GenType" localSheetId="42">[1]GenInput!$B$35:$B$302</definedName>
    <definedName name="GenType" localSheetId="43">[1]GenInput!$B$35:$B$302</definedName>
    <definedName name="GenType" localSheetId="44">[1]GenInput!$B$35:$B$302</definedName>
    <definedName name="GenType" localSheetId="1">[2]GenInput!$B$35:$B$302</definedName>
    <definedName name="GenType" localSheetId="14">[2]GenInput!$B$35:$B$302</definedName>
    <definedName name="GenType" localSheetId="15">[1]GenInput!$B$35:$B$302</definedName>
    <definedName name="GenType" localSheetId="18">[1]GenInput!$B$35:$B$302</definedName>
    <definedName name="GenType" localSheetId="22">[1]GenInput!$B$35:$B$302</definedName>
    <definedName name="GenType" localSheetId="29">[1]GenInput!$B$35:$B$302</definedName>
    <definedName name="GenType" localSheetId="30">[2]GenInput!$B$35:$B$302</definedName>
    <definedName name="GenType" localSheetId="31">[2]GenInput!$B$35:$B$302</definedName>
    <definedName name="GenType" localSheetId="32">[2]GenInput!$B$35:$B$302</definedName>
    <definedName name="GenType" localSheetId="33">[2]GenInput!$B$35:$B$302</definedName>
    <definedName name="GenType" localSheetId="34">[2]GenInput!$B$35:$B$302</definedName>
    <definedName name="GenType" localSheetId="36">[1]GenInput!$B$35:$B$302</definedName>
    <definedName name="GenType" localSheetId="48">[1]GenInput!$B$35:$B$302</definedName>
    <definedName name="GenYRMW" localSheetId="39">[1]GenInput!$O$35:$O$302</definedName>
    <definedName name="GenYRMW" localSheetId="40">[1]GenInput!$O$35:$O$302</definedName>
    <definedName name="GenYRMW" localSheetId="41">[1]GenInput!$O$35:$O$302</definedName>
    <definedName name="GenYRMW" localSheetId="42">[1]GenInput!$O$35:$O$302</definedName>
    <definedName name="GenYRMW" localSheetId="43">[1]GenInput!$O$35:$O$302</definedName>
    <definedName name="GenYRMW" localSheetId="44">[1]GenInput!$O$35:$O$302</definedName>
    <definedName name="GenYRMW" localSheetId="1">[2]GenInput!$O$35:$O$302</definedName>
    <definedName name="GenYRMW" localSheetId="14">[2]GenInput!$O$35:$O$302</definedName>
    <definedName name="GenYRMW" localSheetId="15">[1]GenInput!$O$35:$O$302</definedName>
    <definedName name="GenYRMW" localSheetId="18">[1]GenInput!$O$35:$O$302</definedName>
    <definedName name="GenYRMW" localSheetId="22">[1]GenInput!$O$35:$O$302</definedName>
    <definedName name="GenYRMW" localSheetId="29">[1]GenInput!$O$35:$O$302</definedName>
    <definedName name="GenYRMW" localSheetId="30">[2]GenInput!$O$35:$O$302</definedName>
    <definedName name="GenYRMW" localSheetId="31">[2]GenInput!$O$35:$O$302</definedName>
    <definedName name="GenYRMW" localSheetId="32">[2]GenInput!$O$35:$O$302</definedName>
    <definedName name="GenYRMW" localSheetId="33">[2]GenInput!$O$35:$O$302</definedName>
    <definedName name="GenYRMW" localSheetId="34">[2]GenInput!$O$35:$O$302</definedName>
    <definedName name="GenYRMW" localSheetId="36">[1]GenInput!$O$35:$O$302</definedName>
    <definedName name="GenYRMW" localSheetId="48">[1]GenInput!$O$35:$O$302</definedName>
    <definedName name="GenZone" localSheetId="39">[1]Transport!$I$13:$I$974</definedName>
    <definedName name="GenZone" localSheetId="40">[1]Transport!$I$13:$I$974</definedName>
    <definedName name="GenZone" localSheetId="41">[1]Transport!$I$13:$I$974</definedName>
    <definedName name="GenZone" localSheetId="42">[1]Transport!$I$13:$I$974</definedName>
    <definedName name="GenZone" localSheetId="43">[1]Transport!$I$13:$I$974</definedName>
    <definedName name="GenZone" localSheetId="44">[1]Transport!$I$13:$I$974</definedName>
    <definedName name="GenZone" localSheetId="1">[2]Transport!$I$13:$I$974</definedName>
    <definedName name="GenZone" localSheetId="14">[2]Transport!$I$13:$I$974</definedName>
    <definedName name="GenZone" localSheetId="15">[1]Transport!$I$13:$I$974</definedName>
    <definedName name="GenZone" localSheetId="18">[1]Transport!$I$13:$I$974</definedName>
    <definedName name="GenZone" localSheetId="22">[1]Transport!$I$13:$I$974</definedName>
    <definedName name="GenZone" localSheetId="29">[1]Transport!$I$13:$I$974</definedName>
    <definedName name="GenZone" localSheetId="30">[2]Transport!$I$13:$I$974</definedName>
    <definedName name="GenZone" localSheetId="31">[2]Transport!$I$13:$I$974</definedName>
    <definedName name="GenZone" localSheetId="32">[2]Transport!$I$13:$I$974</definedName>
    <definedName name="GenZone" localSheetId="33">[2]Transport!$I$13:$I$974</definedName>
    <definedName name="GenZone" localSheetId="34">[2]Transport!$I$13:$I$974</definedName>
    <definedName name="GenZone" localSheetId="36">[1]Transport!$I$13:$I$974</definedName>
    <definedName name="GenZone" localSheetId="48">[1]Transport!$I$13:$I$974</definedName>
    <definedName name="HVDC_Boundary_Header" localSheetId="39">[1]HVDC!$H$17:$AK$17</definedName>
    <definedName name="HVDC_Boundary_Header" localSheetId="40">[1]HVDC!$H$17:$AK$17</definedName>
    <definedName name="HVDC_Boundary_Header" localSheetId="41">[1]HVDC!$H$17:$AK$17</definedName>
    <definedName name="HVDC_Boundary_Header" localSheetId="42">[1]HVDC!$H$17:$AK$17</definedName>
    <definedName name="HVDC_Boundary_Header" localSheetId="43">[1]HVDC!$H$17:$AK$17</definedName>
    <definedName name="HVDC_Boundary_Header" localSheetId="44">[1]HVDC!$H$17:$AK$17</definedName>
    <definedName name="HVDC_Boundary_Header" localSheetId="1">[2]HVDC!$H$17:$AK$17</definedName>
    <definedName name="HVDC_Boundary_Header" localSheetId="14">[2]HVDC!$H$17:$AK$17</definedName>
    <definedName name="HVDC_Boundary_Header" localSheetId="15">[1]HVDC!$H$17:$AK$17</definedName>
    <definedName name="HVDC_Boundary_Header" localSheetId="18">[1]HVDC!$H$17:$AK$17</definedName>
    <definedName name="HVDC_Boundary_Header" localSheetId="22">[1]HVDC!$H$17:$AK$17</definedName>
    <definedName name="HVDC_Boundary_Header" localSheetId="29">[1]HVDC!$H$17:$AK$17</definedName>
    <definedName name="HVDC_Boundary_Header" localSheetId="30">[2]HVDC!$H$17:$AK$17</definedName>
    <definedName name="HVDC_Boundary_Header" localSheetId="31">[2]HVDC!$H$17:$AK$17</definedName>
    <definedName name="HVDC_Boundary_Header" localSheetId="32">[2]HVDC!$H$17:$AK$17</definedName>
    <definedName name="HVDC_Boundary_Header" localSheetId="33">[2]HVDC!$H$17:$AK$17</definedName>
    <definedName name="HVDC_Boundary_Header" localSheetId="34">[2]HVDC!$H$17:$AK$17</definedName>
    <definedName name="HVDC_Boundary_Header" localSheetId="36">[1]HVDC!$H$17:$AK$17</definedName>
    <definedName name="HVDC_Boundary_Header" localSheetId="48">[1]HVDC!$H$17:$AK$17</definedName>
    <definedName name="HVDC_Boundary_Sum" localSheetId="39">[1]HVDC!$H$20:$AK$20</definedName>
    <definedName name="HVDC_Boundary_Sum" localSheetId="40">[1]HVDC!$H$20:$AK$20</definedName>
    <definedName name="HVDC_Boundary_Sum" localSheetId="41">[1]HVDC!$H$20:$AK$20</definedName>
    <definedName name="HVDC_Boundary_Sum" localSheetId="42">[1]HVDC!$H$20:$AK$20</definedName>
    <definedName name="HVDC_Boundary_Sum" localSheetId="43">[1]HVDC!$H$20:$AK$20</definedName>
    <definedName name="HVDC_Boundary_Sum" localSheetId="44">[1]HVDC!$H$20:$AK$20</definedName>
    <definedName name="HVDC_Boundary_Sum" localSheetId="1">[2]HVDC!$H$20:$AK$20</definedName>
    <definedName name="HVDC_Boundary_Sum" localSheetId="14">[2]HVDC!$H$20:$AK$20</definedName>
    <definedName name="HVDC_Boundary_Sum" localSheetId="15">[1]HVDC!$H$20:$AK$20</definedName>
    <definedName name="HVDC_Boundary_Sum" localSheetId="18">[1]HVDC!$H$20:$AK$20</definedName>
    <definedName name="HVDC_Boundary_Sum" localSheetId="22">[1]HVDC!$H$20:$AK$20</definedName>
    <definedName name="HVDC_Boundary_Sum" localSheetId="29">[1]HVDC!$H$20:$AK$20</definedName>
    <definedName name="HVDC_Boundary_Sum" localSheetId="30">[2]HVDC!$H$20:$AK$20</definedName>
    <definedName name="HVDC_Boundary_Sum" localSheetId="31">[2]HVDC!$H$20:$AK$20</definedName>
    <definedName name="HVDC_Boundary_Sum" localSheetId="32">[2]HVDC!$H$20:$AK$20</definedName>
    <definedName name="HVDC_Boundary_Sum" localSheetId="33">[2]HVDC!$H$20:$AK$20</definedName>
    <definedName name="HVDC_Boundary_Sum" localSheetId="34">[2]HVDC!$H$20:$AK$20</definedName>
    <definedName name="HVDC_Boundary_Sum" localSheetId="36">[1]HVDC!$H$20:$AK$20</definedName>
    <definedName name="HVDC_Boundary_Sum" localSheetId="48">[1]HVDC!$H$20:$AK$20</definedName>
    <definedName name="HVDCCode" localSheetId="39">[1]HVDC!$A$18:$A$19</definedName>
    <definedName name="HVDCCode" localSheetId="40">[1]HVDC!$A$18:$A$19</definedName>
    <definedName name="HVDCCode" localSheetId="41">[1]HVDC!$A$18:$A$19</definedName>
    <definedName name="HVDCCode" localSheetId="42">[1]HVDC!$A$18:$A$19</definedName>
    <definedName name="HVDCCode" localSheetId="43">[1]HVDC!$A$18:$A$19</definedName>
    <definedName name="HVDCCode" localSheetId="44">[1]HVDC!$A$18:$A$19</definedName>
    <definedName name="HVDCCode" localSheetId="1">[2]HVDC!$A$18:$A$19</definedName>
    <definedName name="HVDCCode" localSheetId="14">[2]HVDC!$A$18:$A$19</definedName>
    <definedName name="HVDCCode" localSheetId="15">[1]HVDC!$A$18:$A$19</definedName>
    <definedName name="HVDCCode" localSheetId="18">[1]HVDC!$A$18:$A$19</definedName>
    <definedName name="HVDCCode" localSheetId="22">[1]HVDC!$A$18:$A$19</definedName>
    <definedName name="HVDCCode" localSheetId="29">[1]HVDC!$A$18:$A$19</definedName>
    <definedName name="HVDCCode" localSheetId="30">[2]HVDC!$A$18:$A$19</definedName>
    <definedName name="HVDCCode" localSheetId="31">[2]HVDC!$A$18:$A$19</definedName>
    <definedName name="HVDCCode" localSheetId="32">[2]HVDC!$A$18:$A$19</definedName>
    <definedName name="HVDCCode" localSheetId="33">[2]HVDC!$A$18:$A$19</definedName>
    <definedName name="HVDCCode" localSheetId="34">[2]HVDC!$A$18:$A$19</definedName>
    <definedName name="HVDCCode" localSheetId="36">[1]HVDC!$A$18:$A$19</definedName>
    <definedName name="HVDCCode" localSheetId="48">[1]HVDC!$A$18:$A$19</definedName>
    <definedName name="HVDCDesiredFlowPS3" localSheetId="1">[2]HVDC!#REF!</definedName>
    <definedName name="HVDCDesiredFlowPS3" localSheetId="11">[1]HVDC!#REF!</definedName>
    <definedName name="HVDCDesiredFlowPS3" localSheetId="14">[2]HVDC!#REF!</definedName>
    <definedName name="HVDCDesiredFlowPS3" localSheetId="18">[1]HVDC!#REF!</definedName>
    <definedName name="HVDCDesiredFlowPS3" localSheetId="30">[2]HVDC!#REF!</definedName>
    <definedName name="HVDCDesiredFlowPS3" localSheetId="31">[2]HVDC!#REF!</definedName>
    <definedName name="HVDCDesiredFlowPS3" localSheetId="32">[2]HVDC!#REF!</definedName>
    <definedName name="HVDCDesiredFlowPS3" localSheetId="33">[2]HVDC!#REF!</definedName>
    <definedName name="HVDCDesiredFlowPS3" localSheetId="34">[2]HVDC!#REF!</definedName>
    <definedName name="HVDCDesiredFlowPS3">[1]HVDC!#REF!</definedName>
    <definedName name="HVDCDesiredFlowYR3" localSheetId="1">[2]HVDC!#REF!</definedName>
    <definedName name="HVDCDesiredFlowYR3" localSheetId="11">[1]HVDC!#REF!</definedName>
    <definedName name="HVDCDesiredFlowYR3" localSheetId="14">[2]HVDC!#REF!</definedName>
    <definedName name="HVDCDesiredFlowYR3" localSheetId="18">[1]HVDC!#REF!</definedName>
    <definedName name="HVDCDesiredFlowYR3" localSheetId="30">[2]HVDC!#REF!</definedName>
    <definedName name="HVDCDesiredFlowYR3" localSheetId="31">[2]HVDC!#REF!</definedName>
    <definedName name="HVDCDesiredFlowYR3" localSheetId="32">[2]HVDC!#REF!</definedName>
    <definedName name="HVDCDesiredFlowYR3" localSheetId="33">[2]HVDC!#REF!</definedName>
    <definedName name="HVDCDesiredFlowYR3" localSheetId="34">[2]HVDC!#REF!</definedName>
    <definedName name="HVDCDesiredFlowYR3">[1]HVDC!#REF!</definedName>
    <definedName name="Interconnectorimport15_16">'[10]Interconnector data'!$Z$6:$Z$31</definedName>
    <definedName name="Interconnectornode">'[10]Interconnector data'!$AE$6:$AE$25</definedName>
    <definedName name="LACSubStation" localSheetId="39">[1]LocalAssetCharging!$K$13:$K$98</definedName>
    <definedName name="LACSubStation" localSheetId="40">[1]LocalAssetCharging!$K$13:$K$98</definedName>
    <definedName name="LACSubStation" localSheetId="41">[1]LocalAssetCharging!$K$13:$K$98</definedName>
    <definedName name="LACSubStation" localSheetId="42">[1]LocalAssetCharging!$K$13:$K$98</definedName>
    <definedName name="LACSubStation" localSheetId="43">[1]LocalAssetCharging!$K$13:$K$98</definedName>
    <definedName name="LACSubStation" localSheetId="44">[1]LocalAssetCharging!$K$13:$K$98</definedName>
    <definedName name="LACSubStation" localSheetId="1">[2]LocalAssetCharging!$K$13:$K$96</definedName>
    <definedName name="LACSubStation" localSheetId="14">[2]LocalAssetCharging!$K$13:$K$96</definedName>
    <definedName name="LACSubStation" localSheetId="15">[1]LocalAssetCharging!$K$13:$K$98</definedName>
    <definedName name="LACSubStation" localSheetId="18">[1]LocalAssetCharging!$K$13:$K$98</definedName>
    <definedName name="LACSubStation" localSheetId="22">[1]LocalAssetCharging!$K$13:$K$98</definedName>
    <definedName name="LACSubStation" localSheetId="29">[1]LocalAssetCharging!$K$13:$K$98</definedName>
    <definedName name="LACSubStation" localSheetId="30">[2]LocalAssetCharging!$K$13:$K$96</definedName>
    <definedName name="LACSubStation" localSheetId="31">[2]LocalAssetCharging!$K$13:$K$96</definedName>
    <definedName name="LACSubStation" localSheetId="32">[2]LocalAssetCharging!$K$13:$K$96</definedName>
    <definedName name="LACSubStation" localSheetId="33">[2]LocalAssetCharging!$K$13:$K$96</definedName>
    <definedName name="LACSubStation" localSheetId="34">[2]LocalAssetCharging!$K$13:$K$96</definedName>
    <definedName name="LACSubStation" localSheetId="36">[1]LocalAssetCharging!$K$13:$K$98</definedName>
    <definedName name="LACSubStation" localSheetId="48">[1]LocalAssetCharging!$K$13:$K$98</definedName>
    <definedName name="LACTariffTECBase" localSheetId="39">[1]LocalAssetCharging!$N$13:$N$91</definedName>
    <definedName name="LACTariffTECBase" localSheetId="40">[1]LocalAssetCharging!$N$13:$N$91</definedName>
    <definedName name="LACTariffTECBase" localSheetId="41">[1]LocalAssetCharging!$N$13:$N$91</definedName>
    <definedName name="LACTariffTECBase" localSheetId="42">[1]LocalAssetCharging!$N$13:$N$91</definedName>
    <definedName name="LACTariffTECBase" localSheetId="43">[1]LocalAssetCharging!$N$13:$N$91</definedName>
    <definedName name="LACTariffTECBase" localSheetId="44">[1]LocalAssetCharging!$N$13:$N$91</definedName>
    <definedName name="LACTariffTECBase" localSheetId="1">[2]LocalAssetCharging!$N$13:$N$89</definedName>
    <definedName name="LACTariffTECBase" localSheetId="14">[2]LocalAssetCharging!$N$13:$N$89</definedName>
    <definedName name="LACTariffTECBase" localSheetId="15">[1]LocalAssetCharging!$N$13:$N$91</definedName>
    <definedName name="LACTariffTECBase" localSheetId="18">[1]LocalAssetCharging!$N$13:$N$91</definedName>
    <definedName name="LACTariffTECBase" localSheetId="22">[1]LocalAssetCharging!$N$13:$N$91</definedName>
    <definedName name="LACTariffTECBase" localSheetId="29">[1]LocalAssetCharging!$N$13:$N$91</definedName>
    <definedName name="LACTariffTECBase" localSheetId="30">[2]LocalAssetCharging!$N$13:$N$89</definedName>
    <definedName name="LACTariffTECBase" localSheetId="31">[2]LocalAssetCharging!$N$13:$N$89</definedName>
    <definedName name="LACTariffTECBase" localSheetId="32">[2]LocalAssetCharging!$N$13:$N$89</definedName>
    <definedName name="LACTariffTECBase" localSheetId="33">[2]LocalAssetCharging!$N$13:$N$89</definedName>
    <definedName name="LACTariffTECBase" localSheetId="34">[2]LocalAssetCharging!$N$13:$N$89</definedName>
    <definedName name="LACTariffTECBase" localSheetId="36">[1]LocalAssetCharging!$N$13:$N$91</definedName>
    <definedName name="LACTariffTECBase" localSheetId="48">[1]LocalAssetCharging!$N$13:$N$91</definedName>
    <definedName name="LastForecast" localSheetId="45">[8]T1!$B$3</definedName>
    <definedName name="LastForecast" localSheetId="39">[8]T1!$B$3</definedName>
    <definedName name="LastForecast" localSheetId="40">[8]T1!$B$3</definedName>
    <definedName name="LastForecast" localSheetId="41">[8]T1!$B$3</definedName>
    <definedName name="LastForecast" localSheetId="42">[8]T1!$B$3</definedName>
    <definedName name="LastForecast" localSheetId="43">[8]T1!$B$3</definedName>
    <definedName name="LastForecast" localSheetId="44">[8]T1!$B$3</definedName>
    <definedName name="LastForecast" localSheetId="10">[8]T1!$B$3</definedName>
    <definedName name="LastForecast" localSheetId="11">[8]T1!$B$3</definedName>
    <definedName name="LastForecast" localSheetId="12">[8]T1!$B$3</definedName>
    <definedName name="LastForecast" localSheetId="13">[8]T1!$B$3</definedName>
    <definedName name="LastForecast" localSheetId="14">[8]T1!$B$3</definedName>
    <definedName name="LastForecast" localSheetId="15">[8]T1!$B$3</definedName>
    <definedName name="LastForecast" localSheetId="16">[8]T1!$B$3</definedName>
    <definedName name="LastForecast" localSheetId="17">[9]T1!$B$3</definedName>
    <definedName name="LastForecast" localSheetId="18">[8]T1!$B$3</definedName>
    <definedName name="LastForecast" localSheetId="19">[8]T1!$B$3</definedName>
    <definedName name="LastForecast" localSheetId="2">[8]T1!$B$3</definedName>
    <definedName name="LastForecast" localSheetId="20">[8]T1!$B$3</definedName>
    <definedName name="LastForecast" localSheetId="21">[8]T1!$B$3</definedName>
    <definedName name="LastForecast" localSheetId="22">[8]T1!$B$3</definedName>
    <definedName name="LastForecast" localSheetId="23">[8]T1!$B$3</definedName>
    <definedName name="LastForecast" localSheetId="24">[8]T1!$B$3</definedName>
    <definedName name="LastForecast" localSheetId="25">[8]T1!$B$3</definedName>
    <definedName name="LastForecast" localSheetId="26">[9]T1!$B$3</definedName>
    <definedName name="LastForecast" localSheetId="27">[8]T1!$B$3</definedName>
    <definedName name="LastForecast" localSheetId="28">[8]T1!$B$3</definedName>
    <definedName name="LastForecast" localSheetId="3">[8]T1!$B$3</definedName>
    <definedName name="LastForecast" localSheetId="29">[8]T1!$B$3</definedName>
    <definedName name="LastForecast" localSheetId="30">[8]T1!$B$3</definedName>
    <definedName name="LastForecast" localSheetId="31">[8]T1!$B$3</definedName>
    <definedName name="LastForecast" localSheetId="32">[8]T1!$B$3</definedName>
    <definedName name="LastForecast" localSheetId="33">[8]T1!$B$3</definedName>
    <definedName name="LastForecast" localSheetId="34">[8]T1!$B$3</definedName>
    <definedName name="LastForecast" localSheetId="35">[8]T1!$B$3</definedName>
    <definedName name="LastForecast" localSheetId="36">[8]T1!$B$3</definedName>
    <definedName name="LastForecast" localSheetId="37">[8]T1!$B$3</definedName>
    <definedName name="LastForecast" localSheetId="4">[8]T1!$B$3</definedName>
    <definedName name="LastForecast" localSheetId="38">[8]T1!$B$3</definedName>
    <definedName name="LastForecast" localSheetId="5">[8]T1!$B$3</definedName>
    <definedName name="LastForecast" localSheetId="6">[8]T1!$B$3</definedName>
    <definedName name="LastForecast" localSheetId="7">[8]T1!$B$3</definedName>
    <definedName name="LastForecast" localSheetId="8">[8]T1!$B$3</definedName>
    <definedName name="LastForecast" localSheetId="9">[8]T1!$B$3</definedName>
    <definedName name="LastForecast" localSheetId="46">[8]T1!$B$3</definedName>
    <definedName name="LastForecast" localSheetId="47">[8]T1!$B$3</definedName>
    <definedName name="LastForecast" localSheetId="48">[8]T1!$B$3</definedName>
    <definedName name="LastForecast">'T1'!$B$3</definedName>
    <definedName name="LastTimeCalcTrans" localSheetId="39">[1]Transport!$G$6</definedName>
    <definedName name="LastTimeCalcTrans" localSheetId="40">[1]Transport!$G$6</definedName>
    <definedName name="LastTimeCalcTrans" localSheetId="41">[1]Transport!$G$6</definedName>
    <definedName name="LastTimeCalcTrans" localSheetId="42">[1]Transport!$G$6</definedName>
    <definedName name="LastTimeCalcTrans" localSheetId="43">[1]Transport!$G$6</definedName>
    <definedName name="LastTimeCalcTrans" localSheetId="44">[1]Transport!$G$6</definedName>
    <definedName name="LastTimeCalcTrans" localSheetId="1">[2]Transport!$G$6</definedName>
    <definedName name="LastTimeCalcTrans" localSheetId="14">[2]Transport!$G$6</definedName>
    <definedName name="LastTimeCalcTrans" localSheetId="15">[1]Transport!$G$6</definedName>
    <definedName name="LastTimeCalcTrans" localSheetId="18">[1]Transport!$G$6</definedName>
    <definedName name="LastTimeCalcTrans" localSheetId="22">[1]Transport!$G$6</definedName>
    <definedName name="LastTimeCalcTrans" localSheetId="29">[1]Transport!$G$6</definedName>
    <definedName name="LastTimeCalcTrans" localSheetId="30">[2]Transport!$G$6</definedName>
    <definedName name="LastTimeCalcTrans" localSheetId="31">[2]Transport!$G$6</definedName>
    <definedName name="LastTimeCalcTrans" localSheetId="32">[2]Transport!$G$6</definedName>
    <definedName name="LastTimeCalcTrans" localSheetId="33">[2]Transport!$G$6</definedName>
    <definedName name="LastTimeCalcTrans" localSheetId="34">[2]Transport!$G$6</definedName>
    <definedName name="LastTimeCalcTrans" localSheetId="36">[1]Transport!$G$6</definedName>
    <definedName name="LastTimeCalcTrans" localSheetId="48">[1]Transport!$G$6</definedName>
    <definedName name="LastTimeHVDCImpCalc" localSheetId="39">[1]HVDC!$F$5</definedName>
    <definedName name="LastTimeHVDCImpCalc" localSheetId="40">[1]HVDC!$F$5</definedName>
    <definedName name="LastTimeHVDCImpCalc" localSheetId="41">[1]HVDC!$F$5</definedName>
    <definedName name="LastTimeHVDCImpCalc" localSheetId="42">[1]HVDC!$F$5</definedName>
    <definedName name="LastTimeHVDCImpCalc" localSheetId="43">[1]HVDC!$F$5</definedName>
    <definedName name="LastTimeHVDCImpCalc" localSheetId="44">[1]HVDC!$F$5</definedName>
    <definedName name="LastTimeHVDCImpCalc" localSheetId="1">[2]HVDC!$F$5</definedName>
    <definedName name="LastTimeHVDCImpCalc" localSheetId="14">[2]HVDC!$F$5</definedName>
    <definedName name="LastTimeHVDCImpCalc" localSheetId="15">[1]HVDC!$F$5</definedName>
    <definedName name="LastTimeHVDCImpCalc" localSheetId="18">[1]HVDC!$F$5</definedName>
    <definedName name="LastTimeHVDCImpCalc" localSheetId="22">[1]HVDC!$F$5</definedName>
    <definedName name="LastTimeHVDCImpCalc" localSheetId="29">[1]HVDC!$F$5</definedName>
    <definedName name="LastTimeHVDCImpCalc" localSheetId="30">[2]HVDC!$F$5</definedName>
    <definedName name="LastTimeHVDCImpCalc" localSheetId="31">[2]HVDC!$F$5</definedName>
    <definedName name="LastTimeHVDCImpCalc" localSheetId="32">[2]HVDC!$F$5</definedName>
    <definedName name="LastTimeHVDCImpCalc" localSheetId="33">[2]HVDC!$F$5</definedName>
    <definedName name="LastTimeHVDCImpCalc" localSheetId="34">[2]HVDC!$F$5</definedName>
    <definedName name="LastTimeHVDCImpCalc" localSheetId="36">[1]HVDC!$F$5</definedName>
    <definedName name="LastTimeHVDCImpCalc" localSheetId="48">[1]HVDC!$F$5</definedName>
    <definedName name="LastTimeHVDCInit" localSheetId="39">[1]HVDC!$F$4</definedName>
    <definedName name="LastTimeHVDCInit" localSheetId="40">[1]HVDC!$F$4</definedName>
    <definedName name="LastTimeHVDCInit" localSheetId="41">[1]HVDC!$F$4</definedName>
    <definedName name="LastTimeHVDCInit" localSheetId="42">[1]HVDC!$F$4</definedName>
    <definedName name="LastTimeHVDCInit" localSheetId="43">[1]HVDC!$F$4</definedName>
    <definedName name="LastTimeHVDCInit" localSheetId="44">[1]HVDC!$F$4</definedName>
    <definedName name="LastTimeHVDCInit" localSheetId="1">[2]HVDC!$F$4</definedName>
    <definedName name="LastTimeHVDCInit" localSheetId="14">[2]HVDC!$F$4</definedName>
    <definedName name="LastTimeHVDCInit" localSheetId="15">[1]HVDC!$F$4</definedName>
    <definedName name="LastTimeHVDCInit" localSheetId="18">[1]HVDC!$F$4</definedName>
    <definedName name="LastTimeHVDCInit" localSheetId="22">[1]HVDC!$F$4</definedName>
    <definedName name="LastTimeHVDCInit" localSheetId="29">[1]HVDC!$F$4</definedName>
    <definedName name="LastTimeHVDCInit" localSheetId="30">[2]HVDC!$F$4</definedName>
    <definedName name="LastTimeHVDCInit" localSheetId="31">[2]HVDC!$F$4</definedName>
    <definedName name="LastTimeHVDCInit" localSheetId="32">[2]HVDC!$F$4</definedName>
    <definedName name="LastTimeHVDCInit" localSheetId="33">[2]HVDC!$F$4</definedName>
    <definedName name="LastTimeHVDCInit" localSheetId="34">[2]HVDC!$F$4</definedName>
    <definedName name="LastTimeHVDCInit" localSheetId="36">[1]HVDC!$F$4</definedName>
    <definedName name="LastTimeHVDCInit" localSheetId="48">[1]HVDC!$F$4</definedName>
    <definedName name="LastTimeVal" localSheetId="39">[1]Transport!$G$3</definedName>
    <definedName name="LastTimeVal" localSheetId="40">[1]Transport!$G$3</definedName>
    <definedName name="LastTimeVal" localSheetId="41">[1]Transport!$G$3</definedName>
    <definedName name="LastTimeVal" localSheetId="42">[1]Transport!$G$3</definedName>
    <definedName name="LastTimeVal" localSheetId="43">[1]Transport!$G$3</definedName>
    <definedName name="LastTimeVal" localSheetId="44">[1]Transport!$G$3</definedName>
    <definedName name="LastTimeVal" localSheetId="1">[2]Transport!$G$3</definedName>
    <definedName name="LastTimeVal" localSheetId="14">[2]Transport!$G$3</definedName>
    <definedName name="LastTimeVal" localSheetId="15">[1]Transport!$G$3</definedName>
    <definedName name="LastTimeVal" localSheetId="18">[1]Transport!$G$3</definedName>
    <definedName name="LastTimeVal" localSheetId="22">[1]Transport!$G$3</definedName>
    <definedName name="LastTimeVal" localSheetId="29">[1]Transport!$G$3</definedName>
    <definedName name="LastTimeVal" localSheetId="30">[2]Transport!$G$3</definedName>
    <definedName name="LastTimeVal" localSheetId="31">[2]Transport!$G$3</definedName>
    <definedName name="LastTimeVal" localSheetId="32">[2]Transport!$G$3</definedName>
    <definedName name="LastTimeVal" localSheetId="33">[2]Transport!$G$3</definedName>
    <definedName name="LastTimeVal" localSheetId="34">[2]Transport!$G$3</definedName>
    <definedName name="LastTimeVal" localSheetId="36">[1]Transport!$G$3</definedName>
    <definedName name="LastTimeVal" localSheetId="48">[1]Transport!$G$3</definedName>
    <definedName name="Limit" localSheetId="39">[1]Transport!$X$13:$X$1436</definedName>
    <definedName name="Limit" localSheetId="40">[1]Transport!$X$13:$X$1436</definedName>
    <definedName name="Limit" localSheetId="41">[1]Transport!$X$13:$X$1436</definedName>
    <definedName name="Limit" localSheetId="42">[1]Transport!$X$13:$X$1436</definedName>
    <definedName name="Limit" localSheetId="43">[1]Transport!$X$13:$X$1436</definedName>
    <definedName name="Limit" localSheetId="44">[1]Transport!$X$13:$X$1436</definedName>
    <definedName name="Limit" localSheetId="1">[2]Transport!$X$13:$X$1436</definedName>
    <definedName name="Limit" localSheetId="14">[2]Transport!$X$13:$X$1436</definedName>
    <definedName name="Limit" localSheetId="15">[1]Transport!$X$13:$X$1436</definedName>
    <definedName name="Limit" localSheetId="18">[1]Transport!$X$13:$X$1436</definedName>
    <definedName name="Limit" localSheetId="22">[1]Transport!$X$13:$X$1436</definedName>
    <definedName name="Limit" localSheetId="29">[1]Transport!$X$13:$X$1436</definedName>
    <definedName name="Limit" localSheetId="30">[2]Transport!$X$13:$X$1436</definedName>
    <definedName name="Limit" localSheetId="31">[2]Transport!$X$13:$X$1436</definedName>
    <definedName name="Limit" localSheetId="32">[2]Transport!$X$13:$X$1436</definedName>
    <definedName name="Limit" localSheetId="33">[2]Transport!$X$13:$X$1436</definedName>
    <definedName name="Limit" localSheetId="34">[2]Transport!$X$13:$X$1436</definedName>
    <definedName name="Limit" localSheetId="36">[1]Transport!$X$13:$X$1436</definedName>
    <definedName name="Limit" localSheetId="48">[1]Transport!$X$13:$X$1436</definedName>
    <definedName name="LineLoss" localSheetId="39">[1]Transport!$AE$13:$AE$1436</definedName>
    <definedName name="LineLoss" localSheetId="40">[1]Transport!$AE$13:$AE$1436</definedName>
    <definedName name="LineLoss" localSheetId="41">[1]Transport!$AE$13:$AE$1436</definedName>
    <definedName name="LineLoss" localSheetId="42">[1]Transport!$AE$13:$AE$1436</definedName>
    <definedName name="LineLoss" localSheetId="43">[1]Transport!$AE$13:$AE$1436</definedName>
    <definedName name="LineLoss" localSheetId="44">[1]Transport!$AE$13:$AE$1436</definedName>
    <definedName name="LineLoss" localSheetId="1">[2]Transport!$AE$13:$AE$1436</definedName>
    <definedName name="LineLoss" localSheetId="14">[2]Transport!$AE$13:$AE$1436</definedName>
    <definedName name="LineLoss" localSheetId="15">[1]Transport!$AE$13:$AE$1436</definedName>
    <definedName name="LineLoss" localSheetId="18">[1]Transport!$AE$13:$AE$1436</definedName>
    <definedName name="LineLoss" localSheetId="22">[1]Transport!$AE$13:$AE$1436</definedName>
    <definedName name="LineLoss" localSheetId="29">[1]Transport!$AE$13:$AE$1436</definedName>
    <definedName name="LineLoss" localSheetId="30">[2]Transport!$AE$13:$AE$1436</definedName>
    <definedName name="LineLoss" localSheetId="31">[2]Transport!$AE$13:$AE$1436</definedName>
    <definedName name="LineLoss" localSheetId="32">[2]Transport!$AE$13:$AE$1436</definedName>
    <definedName name="LineLoss" localSheetId="33">[2]Transport!$AE$13:$AE$1436</definedName>
    <definedName name="LineLoss" localSheetId="34">[2]Transport!$AE$13:$AE$1436</definedName>
    <definedName name="LineLoss" localSheetId="36">[1]Transport!$AE$13:$AE$1436</definedName>
    <definedName name="LineLoss" localSheetId="48">[1]Transport!$AE$13:$AE$1436</definedName>
    <definedName name="LineLoss2" localSheetId="39">[1]Transport!$AI$13:$AI$1436</definedName>
    <definedName name="LineLoss2" localSheetId="40">[1]Transport!$AI$13:$AI$1436</definedName>
    <definedName name="LineLoss2" localSheetId="41">[1]Transport!$AI$13:$AI$1436</definedName>
    <definedName name="LineLoss2" localSheetId="42">[1]Transport!$AI$13:$AI$1436</definedName>
    <definedName name="LineLoss2" localSheetId="43">[1]Transport!$AI$13:$AI$1436</definedName>
    <definedName name="LineLoss2" localSheetId="44">[1]Transport!$AI$13:$AI$1436</definedName>
    <definedName name="LineLoss2" localSheetId="1">[2]Transport!$AI$13:$AI$1436</definedName>
    <definedName name="LineLoss2" localSheetId="14">[2]Transport!$AI$13:$AI$1436</definedName>
    <definedName name="LineLoss2" localSheetId="15">[1]Transport!$AI$13:$AI$1436</definedName>
    <definedName name="LineLoss2" localSheetId="18">[1]Transport!$AI$13:$AI$1436</definedName>
    <definedName name="LineLoss2" localSheetId="22">[1]Transport!$AI$13:$AI$1436</definedName>
    <definedName name="LineLoss2" localSheetId="29">[1]Transport!$AI$13:$AI$1436</definedName>
    <definedName name="LineLoss2" localSheetId="30">[2]Transport!$AI$13:$AI$1436</definedName>
    <definedName name="LineLoss2" localSheetId="31">[2]Transport!$AI$13:$AI$1436</definedName>
    <definedName name="LineLoss2" localSheetId="32">[2]Transport!$AI$13:$AI$1436</definedName>
    <definedName name="LineLoss2" localSheetId="33">[2]Transport!$AI$13:$AI$1436</definedName>
    <definedName name="LineLoss2" localSheetId="34">[2]Transport!$AI$13:$AI$1436</definedName>
    <definedName name="LineLoss2" localSheetId="36">[1]Transport!$AI$13:$AI$1436</definedName>
    <definedName name="LineLoss2" localSheetId="48">[1]Transport!$AI$13:$AI$1436</definedName>
    <definedName name="Local_Cct_LU">'[11]Local Cct Tariffs'!$A$3:$M$93</definedName>
    <definedName name="MaxTEC" localSheetId="1">[2]Transport!#REF!</definedName>
    <definedName name="MaxTEC" localSheetId="11">[1]Transport!#REF!</definedName>
    <definedName name="MaxTEC" localSheetId="14">[2]Transport!#REF!</definedName>
    <definedName name="MaxTEC" localSheetId="18">[1]Transport!#REF!</definedName>
    <definedName name="MaxTEC" localSheetId="30">[2]Transport!#REF!</definedName>
    <definedName name="MaxTEC" localSheetId="31">[2]Transport!#REF!</definedName>
    <definedName name="MaxTEC" localSheetId="32">[2]Transport!#REF!</definedName>
    <definedName name="MaxTEC" localSheetId="33">[2]Transport!#REF!</definedName>
    <definedName name="MaxTEC" localSheetId="34">[2]Transport!#REF!</definedName>
    <definedName name="MaxTEC">[1]Transport!#REF!</definedName>
    <definedName name="MaxTECHeader" localSheetId="1">[2]Transport!#REF!</definedName>
    <definedName name="MaxTECHeader" localSheetId="11">[1]Transport!#REF!</definedName>
    <definedName name="MaxTECHeader" localSheetId="14">[2]Transport!#REF!</definedName>
    <definedName name="MaxTECHeader" localSheetId="18">[1]Transport!#REF!</definedName>
    <definedName name="MaxTECHeader" localSheetId="30">[2]Transport!#REF!</definedName>
    <definedName name="MaxTECHeader" localSheetId="31">[2]Transport!#REF!</definedName>
    <definedName name="MaxTECHeader" localSheetId="32">[2]Transport!#REF!</definedName>
    <definedName name="MaxTECHeader" localSheetId="33">[2]Transport!#REF!</definedName>
    <definedName name="MaxTECHeader" localSheetId="34">[2]Transport!#REF!</definedName>
    <definedName name="MaxTECHeader">[1]Transport!#REF!</definedName>
    <definedName name="Month" localSheetId="17">'[4]Change Log'!$H$4</definedName>
    <definedName name="Month" localSheetId="26">'[5]Change Log'!$H$4</definedName>
    <definedName name="NodalTransportTEC" localSheetId="1">[2]GenInput!#REF!</definedName>
    <definedName name="NodalTransportTEC" localSheetId="11">[1]GenInput!#REF!</definedName>
    <definedName name="NodalTransportTEC" localSheetId="14">[2]GenInput!#REF!</definedName>
    <definedName name="NodalTransportTEC" localSheetId="18">[1]GenInput!#REF!</definedName>
    <definedName name="NodalTransportTEC" localSheetId="30">[2]GenInput!#REF!</definedName>
    <definedName name="NodalTransportTEC" localSheetId="31">[2]GenInput!#REF!</definedName>
    <definedName name="NodalTransportTEC" localSheetId="32">[2]GenInput!#REF!</definedName>
    <definedName name="NodalTransportTEC" localSheetId="33">[2]GenInput!#REF!</definedName>
    <definedName name="NodalTransportTEC" localSheetId="34">[2]GenInput!#REF!</definedName>
    <definedName name="NodalTransportTEC">[1]GenInput!#REF!</definedName>
    <definedName name="NodalTransportTECHeader" localSheetId="1">[2]GenInput!#REF!</definedName>
    <definedName name="NodalTransportTECHeader" localSheetId="11">[1]GenInput!#REF!</definedName>
    <definedName name="NodalTransportTECHeader" localSheetId="14">[2]GenInput!#REF!</definedName>
    <definedName name="NodalTransportTECHeader" localSheetId="18">[1]GenInput!#REF!</definedName>
    <definedName name="NodalTransportTECHeader" localSheetId="30">[2]GenInput!#REF!</definedName>
    <definedName name="NodalTransportTECHeader" localSheetId="31">[2]GenInput!#REF!</definedName>
    <definedName name="NodalTransportTECHeader" localSheetId="32">[2]GenInput!#REF!</definedName>
    <definedName name="NodalTransportTECHeader" localSheetId="33">[2]GenInput!#REF!</definedName>
    <definedName name="NodalTransportTECHeader" localSheetId="34">[2]GenInput!#REF!</definedName>
    <definedName name="NodalTransportTECHeader">[1]GenInput!#REF!</definedName>
    <definedName name="node1" localSheetId="39">'[12]July 13 data'!$M$5:$M$500</definedName>
    <definedName name="node1" localSheetId="40">'[12]July 13 data'!$M$5:$M$500</definedName>
    <definedName name="node1" localSheetId="41">'[12]July 13 data'!$M$5:$M$500</definedName>
    <definedName name="node1" localSheetId="42">'[12]July 13 data'!$M$5:$M$500</definedName>
    <definedName name="node1" localSheetId="43">'[12]July 13 data'!$M$5:$M$500</definedName>
    <definedName name="node1" localSheetId="44">'[12]July 13 data'!$M$5:$M$500</definedName>
    <definedName name="Node1" localSheetId="1">[2]GenInput!$E$35:$E$302</definedName>
    <definedName name="Node1" localSheetId="14">[2]GenInput!$E$35:$E$302</definedName>
    <definedName name="node1" localSheetId="15">'[12]July 13 data'!$M$5:$M$500</definedName>
    <definedName name="node1" localSheetId="18">'[12]July 13 data'!$M$5:$M$500</definedName>
    <definedName name="node1" localSheetId="22">'[12]July 13 data'!$M$5:$M$500</definedName>
    <definedName name="node1" localSheetId="29">'[12]July 13 data'!$M$5:$M$500</definedName>
    <definedName name="Node1" localSheetId="30">[2]GenInput!$E$35:$E$302</definedName>
    <definedName name="Node1" localSheetId="31">[2]GenInput!$E$35:$E$302</definedName>
    <definedName name="Node1" localSheetId="32">[2]GenInput!$E$35:$E$302</definedName>
    <definedName name="Node1" localSheetId="33">[2]GenInput!$E$35:$E$302</definedName>
    <definedName name="Node1" localSheetId="34">[2]GenInput!$E$35:$E$302</definedName>
    <definedName name="node1" localSheetId="36">'[12]July 13 data'!$M$5:$M$500</definedName>
    <definedName name="node1" localSheetId="48">'[12]July 13 data'!$M$5:$M$500</definedName>
    <definedName name="Node2" localSheetId="39">'[12]July 13 data'!$N$5:$N$500</definedName>
    <definedName name="Node2" localSheetId="40">'[12]July 13 data'!$N$5:$N$500</definedName>
    <definedName name="Node2" localSheetId="41">'[12]July 13 data'!$N$5:$N$500</definedName>
    <definedName name="Node2" localSheetId="42">'[12]July 13 data'!$N$5:$N$500</definedName>
    <definedName name="Node2" localSheetId="43">'[12]July 13 data'!$N$5:$N$500</definedName>
    <definedName name="Node2" localSheetId="44">'[12]July 13 data'!$N$5:$N$500</definedName>
    <definedName name="Node2" localSheetId="1">[2]GenInput!$F$35:$F$302</definedName>
    <definedName name="Node2" localSheetId="14">[2]GenInput!$F$35:$F$302</definedName>
    <definedName name="Node2" localSheetId="15">'[12]July 13 data'!$N$5:$N$500</definedName>
    <definedName name="Node2" localSheetId="18">'[12]July 13 data'!$N$5:$N$500</definedName>
    <definedName name="Node2" localSheetId="22">'[12]July 13 data'!$N$5:$N$500</definedName>
    <definedName name="Node2" localSheetId="29">'[12]July 13 data'!$N$5:$N$500</definedName>
    <definedName name="Node2" localSheetId="30">[2]GenInput!$F$35:$F$302</definedName>
    <definedName name="Node2" localSheetId="31">[2]GenInput!$F$35:$F$302</definedName>
    <definedName name="Node2" localSheetId="32">[2]GenInput!$F$35:$F$302</definedName>
    <definedName name="Node2" localSheetId="33">[2]GenInput!$F$35:$F$302</definedName>
    <definedName name="Node2" localSheetId="34">[2]GenInput!$F$35:$F$302</definedName>
    <definedName name="Node2" localSheetId="36">'[12]July 13 data'!$N$5:$N$500</definedName>
    <definedName name="Node2" localSheetId="48">'[12]July 13 data'!$N$5:$N$500</definedName>
    <definedName name="Node3" localSheetId="39">'[12]July 13 data'!$O$5:$O$500</definedName>
    <definedName name="Node3" localSheetId="40">'[12]July 13 data'!$O$5:$O$500</definedName>
    <definedName name="Node3" localSheetId="41">'[12]July 13 data'!$O$5:$O$500</definedName>
    <definedName name="Node3" localSheetId="42">'[12]July 13 data'!$O$5:$O$500</definedName>
    <definedName name="Node3" localSheetId="43">'[12]July 13 data'!$O$5:$O$500</definedName>
    <definedName name="Node3" localSheetId="44">'[12]July 13 data'!$O$5:$O$500</definedName>
    <definedName name="Node3" localSheetId="1">[2]GenInput!$G$35:$G$302</definedName>
    <definedName name="Node3" localSheetId="14">[2]GenInput!$G$35:$G$302</definedName>
    <definedName name="Node3" localSheetId="15">'[12]July 13 data'!$O$5:$O$500</definedName>
    <definedName name="Node3" localSheetId="18">'[12]July 13 data'!$O$5:$O$500</definedName>
    <definedName name="Node3" localSheetId="22">'[12]July 13 data'!$O$5:$O$500</definedName>
    <definedName name="Node3" localSheetId="29">'[12]July 13 data'!$O$5:$O$500</definedName>
    <definedName name="Node3" localSheetId="30">[2]GenInput!$G$35:$G$302</definedName>
    <definedName name="Node3" localSheetId="31">[2]GenInput!$G$35:$G$302</definedName>
    <definedName name="Node3" localSheetId="32">[2]GenInput!$G$35:$G$302</definedName>
    <definedName name="Node3" localSheetId="33">[2]GenInput!$G$35:$G$302</definedName>
    <definedName name="Node3" localSheetId="34">[2]GenInput!$G$35:$G$302</definedName>
    <definedName name="Node3" localSheetId="36">'[12]July 13 data'!$O$5:$O$500</definedName>
    <definedName name="Node3" localSheetId="48">'[12]July 13 data'!$O$5:$O$500</definedName>
    <definedName name="NodeDemand1516">'[12]July 13 data'!$R$5:$R$500</definedName>
    <definedName name="NumNodes" localSheetId="39">[1]GenInput!$J$35:$J$302</definedName>
    <definedName name="NumNodes" localSheetId="40">[1]GenInput!$J$35:$J$302</definedName>
    <definedName name="NumNodes" localSheetId="41">[1]GenInput!$J$35:$J$302</definedName>
    <definedName name="NumNodes" localSheetId="42">[1]GenInput!$J$35:$J$302</definedName>
    <definedName name="NumNodes" localSheetId="43">[1]GenInput!$J$35:$J$302</definedName>
    <definedName name="NumNodes" localSheetId="44">[1]GenInput!$J$35:$J$302</definedName>
    <definedName name="NumNodes" localSheetId="1">[2]GenInput!$J$35:$J$302</definedName>
    <definedName name="NumNodes" localSheetId="14">[2]GenInput!$J$35:$J$302</definedName>
    <definedName name="NumNodes" localSheetId="15">[1]GenInput!$J$35:$J$302</definedName>
    <definedName name="NumNodes" localSheetId="18">[1]GenInput!$J$35:$J$302</definedName>
    <definedName name="NumNodes" localSheetId="22">[1]GenInput!$J$35:$J$302</definedName>
    <definedName name="NumNodes" localSheetId="29">[1]GenInput!$J$35:$J$302</definedName>
    <definedName name="NumNodes" localSheetId="30">[2]GenInput!$J$35:$J$302</definedName>
    <definedName name="NumNodes" localSheetId="31">[2]GenInput!$J$35:$J$302</definedName>
    <definedName name="NumNodes" localSheetId="32">[2]GenInput!$J$35:$J$302</definedName>
    <definedName name="NumNodes" localSheetId="33">[2]GenInput!$J$35:$J$302</definedName>
    <definedName name="NumNodes" localSheetId="34">[2]GenInput!$J$35:$J$302</definedName>
    <definedName name="NumNodes" localSheetId="36">[1]GenInput!$J$35:$J$302</definedName>
    <definedName name="NumNodes" localSheetId="48">[1]GenInput!$J$35:$J$302</definedName>
    <definedName name="Outaged" localSheetId="39">[1]Transport!$AC$13:$AC$1436</definedName>
    <definedName name="Outaged" localSheetId="40">[1]Transport!$AC$13:$AC$1436</definedName>
    <definedName name="Outaged" localSheetId="41">[1]Transport!$AC$13:$AC$1436</definedName>
    <definedName name="Outaged" localSheetId="42">[1]Transport!$AC$13:$AC$1436</definedName>
    <definedName name="Outaged" localSheetId="43">[1]Transport!$AC$13:$AC$1436</definedName>
    <definedName name="Outaged" localSheetId="44">[1]Transport!$AC$13:$AC$1436</definedName>
    <definedName name="Outaged" localSheetId="1">[2]Transport!$AC$13:$AC$1436</definedName>
    <definedName name="Outaged" localSheetId="14">[2]Transport!$AC$13:$AC$1436</definedName>
    <definedName name="Outaged" localSheetId="15">[1]Transport!$AC$13:$AC$1436</definedName>
    <definedName name="Outaged" localSheetId="18">[1]Transport!$AC$13:$AC$1436</definedName>
    <definedName name="Outaged" localSheetId="22">[1]Transport!$AC$13:$AC$1436</definedName>
    <definedName name="Outaged" localSheetId="29">[1]Transport!$AC$13:$AC$1436</definedName>
    <definedName name="Outaged" localSheetId="30">[2]Transport!$AC$13:$AC$1436</definedName>
    <definedName name="Outaged" localSheetId="31">[2]Transport!$AC$13:$AC$1436</definedName>
    <definedName name="Outaged" localSheetId="32">[2]Transport!$AC$13:$AC$1436</definedName>
    <definedName name="Outaged" localSheetId="33">[2]Transport!$AC$13:$AC$1436</definedName>
    <definedName name="Outaged" localSheetId="34">[2]Transport!$AC$13:$AC$1436</definedName>
    <definedName name="Outaged" localSheetId="36">[1]Transport!$AC$13:$AC$1436</definedName>
    <definedName name="Outaged" localSheetId="48">[1]Transport!$AC$13:$AC$1436</definedName>
    <definedName name="OutputGenSubHeader" localSheetId="39">#REF!</definedName>
    <definedName name="OutputGenSubHeader" localSheetId="40">#REF!</definedName>
    <definedName name="OutputGenSubHeader" localSheetId="41">#REF!</definedName>
    <definedName name="OutputGenSubHeader" localSheetId="42">#REF!</definedName>
    <definedName name="OutputGenSubHeader" localSheetId="43">#REF!</definedName>
    <definedName name="OutputGenSubHeader" localSheetId="44">#REF!</definedName>
    <definedName name="OutputGenSubHeader" localSheetId="1">'[2]Final Tariffs'!$B$58</definedName>
    <definedName name="OutputGenSubHeader" localSheetId="11">'T11'!#REF!</definedName>
    <definedName name="OutputGenSubHeader" localSheetId="12">#REF!</definedName>
    <definedName name="OutputGenSubHeader" localSheetId="14">'[2]Final Tariffs'!$B$58</definedName>
    <definedName name="OutputGenSubHeader" localSheetId="15">#REF!</definedName>
    <definedName name="OutputGenSubHeader" localSheetId="16">#REF!</definedName>
    <definedName name="OutputGenSubHeader" localSheetId="17">#REF!</definedName>
    <definedName name="OutputGenSubHeader" localSheetId="18">#REF!</definedName>
    <definedName name="OutputGenSubHeader" localSheetId="19">#REF!</definedName>
    <definedName name="OutputGenSubHeader" localSheetId="22">#REF!</definedName>
    <definedName name="OutputGenSubHeader" localSheetId="25">#REF!</definedName>
    <definedName name="OutputGenSubHeader" localSheetId="26">#REF!</definedName>
    <definedName name="OutputGenSubHeader" localSheetId="29">#REF!</definedName>
    <definedName name="OutputGenSubHeader" localSheetId="30">#REF!</definedName>
    <definedName name="OutputGenSubHeader" localSheetId="31">#REF!</definedName>
    <definedName name="OutputGenSubHeader" localSheetId="32">#REF!</definedName>
    <definedName name="OutputGenSubHeader" localSheetId="33">#REF!</definedName>
    <definedName name="OutputGenSubHeader" localSheetId="34">#REF!</definedName>
    <definedName name="OutputGenSubHeader" localSheetId="36">#REF!</definedName>
    <definedName name="OutputGenSubHeader" localSheetId="37">#REF!</definedName>
    <definedName name="OutputGenSubHeader" localSheetId="38">#REF!</definedName>
    <definedName name="OutputGenSubHeader" localSheetId="7">#REF!</definedName>
    <definedName name="OutputGenSubHeader" localSheetId="8">#REF!</definedName>
    <definedName name="OutputGenSubHeader" localSheetId="9">#REF!</definedName>
    <definedName name="OutputGenSubHeader" localSheetId="48">#REF!</definedName>
    <definedName name="PreviousForecast" localSheetId="17">[4]T1!$B$3</definedName>
    <definedName name="PreviousForecast" localSheetId="25">[8]T1!#REF!</definedName>
    <definedName name="PreviousForecast" localSheetId="26">[5]T1!$B$3</definedName>
    <definedName name="PreviousForecast">[13]T1!#REF!</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39">[1]GenInput!$G$13:$G$25</definedName>
    <definedName name="ScalingCarbon" localSheetId="40">[1]GenInput!$G$13:$G$25</definedName>
    <definedName name="ScalingCarbon" localSheetId="41">[1]GenInput!$G$13:$G$25</definedName>
    <definedName name="ScalingCarbon" localSheetId="42">[1]GenInput!$G$13:$G$25</definedName>
    <definedName name="ScalingCarbon" localSheetId="43">[1]GenInput!$G$13:$G$25</definedName>
    <definedName name="ScalingCarbon" localSheetId="44">[1]GenInput!$G$13:$G$25</definedName>
    <definedName name="ScalingCarbon" localSheetId="1">[2]GenInput!$G$13:$G$25</definedName>
    <definedName name="ScalingCarbon" localSheetId="14">[2]GenInput!$G$13:$G$25</definedName>
    <definedName name="ScalingCarbon" localSheetId="15">[1]GenInput!$G$13:$G$25</definedName>
    <definedName name="ScalingCarbon" localSheetId="18">[1]GenInput!$G$13:$G$25</definedName>
    <definedName name="ScalingCarbon" localSheetId="22">[1]GenInput!$G$13:$G$25</definedName>
    <definedName name="ScalingCarbon" localSheetId="29">[1]GenInput!$G$13:$G$25</definedName>
    <definedName name="ScalingCarbon" localSheetId="30">[2]GenInput!$G$13:$G$25</definedName>
    <definedName name="ScalingCarbon" localSheetId="31">[2]GenInput!$G$13:$G$25</definedName>
    <definedName name="ScalingCarbon" localSheetId="32">[2]GenInput!$G$13:$G$25</definedName>
    <definedName name="ScalingCarbon" localSheetId="33">[2]GenInput!$G$13:$G$25</definedName>
    <definedName name="ScalingCarbon" localSheetId="34">[2]GenInput!$G$13:$G$25</definedName>
    <definedName name="ScalingCarbon" localSheetId="36">[1]GenInput!$G$13:$G$25</definedName>
    <definedName name="ScalingCarbon" localSheetId="48">[1]GenInput!$G$13:$G$25</definedName>
    <definedName name="ScalingFuelClass" localSheetId="39">[1]GenInput!$B$13:$B$25</definedName>
    <definedName name="ScalingFuelClass" localSheetId="40">[1]GenInput!$B$13:$B$25</definedName>
    <definedName name="ScalingFuelClass" localSheetId="41">[1]GenInput!$B$13:$B$25</definedName>
    <definedName name="ScalingFuelClass" localSheetId="42">[1]GenInput!$B$13:$B$25</definedName>
    <definedName name="ScalingFuelClass" localSheetId="43">[1]GenInput!$B$13:$B$25</definedName>
    <definedName name="ScalingFuelClass" localSheetId="44">[1]GenInput!$B$13:$B$25</definedName>
    <definedName name="ScalingFuelClass" localSheetId="1">[2]GenInput!$B$13:$B$25</definedName>
    <definedName name="ScalingFuelClass" localSheetId="14">[2]GenInput!$B$13:$B$25</definedName>
    <definedName name="ScalingFuelClass" localSheetId="15">[1]GenInput!$B$13:$B$25</definedName>
    <definedName name="ScalingFuelClass" localSheetId="18">[1]GenInput!$B$13:$B$25</definedName>
    <definedName name="ScalingFuelClass" localSheetId="22">[1]GenInput!$B$13:$B$25</definedName>
    <definedName name="ScalingFuelClass" localSheetId="29">[1]GenInput!$B$13:$B$25</definedName>
    <definedName name="ScalingFuelClass" localSheetId="30">[2]GenInput!$B$13:$B$25</definedName>
    <definedName name="ScalingFuelClass" localSheetId="31">[2]GenInput!$B$13:$B$25</definedName>
    <definedName name="ScalingFuelClass" localSheetId="32">[2]GenInput!$B$13:$B$25</definedName>
    <definedName name="ScalingFuelClass" localSheetId="33">[2]GenInput!$B$13:$B$25</definedName>
    <definedName name="ScalingFuelClass" localSheetId="34">[2]GenInput!$B$13:$B$25</definedName>
    <definedName name="ScalingFuelClass" localSheetId="36">[1]GenInput!$B$13:$B$25</definedName>
    <definedName name="ScalingFuelClass" localSheetId="48">[1]GenInput!$B$13:$B$25</definedName>
    <definedName name="ScalingGenType" localSheetId="39">[1]GenInput!$A$13:$A$25</definedName>
    <definedName name="ScalingGenType" localSheetId="40">[1]GenInput!$A$13:$A$25</definedName>
    <definedName name="ScalingGenType" localSheetId="41">[1]GenInput!$A$13:$A$25</definedName>
    <definedName name="ScalingGenType" localSheetId="42">[1]GenInput!$A$13:$A$25</definedName>
    <definedName name="ScalingGenType" localSheetId="43">[1]GenInput!$A$13:$A$25</definedName>
    <definedName name="ScalingGenType" localSheetId="44">[1]GenInput!$A$13:$A$25</definedName>
    <definedName name="ScalingGenType" localSheetId="1">[2]GenInput!$A$13:$A$25</definedName>
    <definedName name="ScalingGenType" localSheetId="14">[2]GenInput!$A$13:$A$25</definedName>
    <definedName name="ScalingGenType" localSheetId="15">[1]GenInput!$A$13:$A$25</definedName>
    <definedName name="ScalingGenType" localSheetId="18">[1]GenInput!$A$13:$A$25</definedName>
    <definedName name="ScalingGenType" localSheetId="22">[1]GenInput!$A$13:$A$25</definedName>
    <definedName name="ScalingGenType" localSheetId="29">[1]GenInput!$A$13:$A$25</definedName>
    <definedName name="ScalingGenType" localSheetId="30">[2]GenInput!$A$13:$A$25</definedName>
    <definedName name="ScalingGenType" localSheetId="31">[2]GenInput!$A$13:$A$25</definedName>
    <definedName name="ScalingGenType" localSheetId="32">[2]GenInput!$A$13:$A$25</definedName>
    <definedName name="ScalingGenType" localSheetId="33">[2]GenInput!$A$13:$A$25</definedName>
    <definedName name="ScalingGenType" localSheetId="34">[2]GenInput!$A$13:$A$25</definedName>
    <definedName name="ScalingGenType" localSheetId="36">[1]GenInput!$A$13:$A$25</definedName>
    <definedName name="ScalingGenType" localSheetId="48">[1]GenInput!$A$13:$A$25</definedName>
    <definedName name="ScalingPSLiable" localSheetId="39">[1]GenInput!$F$13:$F$25</definedName>
    <definedName name="ScalingPSLiable" localSheetId="40">[1]GenInput!$F$13:$F$25</definedName>
    <definedName name="ScalingPSLiable" localSheetId="41">[1]GenInput!$F$13:$F$25</definedName>
    <definedName name="ScalingPSLiable" localSheetId="42">[1]GenInput!$F$13:$F$25</definedName>
    <definedName name="ScalingPSLiable" localSheetId="43">[1]GenInput!$F$13:$F$25</definedName>
    <definedName name="ScalingPSLiable" localSheetId="44">[1]GenInput!$F$13:$F$25</definedName>
    <definedName name="ScalingPSLiable" localSheetId="1">[2]GenInput!$F$13:$F$25</definedName>
    <definedName name="ScalingPSLiable" localSheetId="14">[2]GenInput!$F$13:$F$25</definedName>
    <definedName name="ScalingPSLiable" localSheetId="15">[1]GenInput!$F$13:$F$25</definedName>
    <definedName name="ScalingPSLiable" localSheetId="18">[1]GenInput!$F$13:$F$25</definedName>
    <definedName name="ScalingPSLiable" localSheetId="22">[1]GenInput!$F$13:$F$25</definedName>
    <definedName name="ScalingPSLiable" localSheetId="29">[1]GenInput!$F$13:$F$25</definedName>
    <definedName name="ScalingPSLiable" localSheetId="30">[2]GenInput!$F$13:$F$25</definedName>
    <definedName name="ScalingPSLiable" localSheetId="31">[2]GenInput!$F$13:$F$25</definedName>
    <definedName name="ScalingPSLiable" localSheetId="32">[2]GenInput!$F$13:$F$25</definedName>
    <definedName name="ScalingPSLiable" localSheetId="33">[2]GenInput!$F$13:$F$25</definedName>
    <definedName name="ScalingPSLiable" localSheetId="34">[2]GenInput!$F$13:$F$25</definedName>
    <definedName name="ScalingPSLiable" localSheetId="36">[1]GenInput!$F$13:$F$25</definedName>
    <definedName name="ScalingPSLiable" localSheetId="48">[1]GenInput!$F$13:$F$25</definedName>
    <definedName name="ScalingPSScaling" localSheetId="39">[1]GenInput!$D$13:$D$25</definedName>
    <definedName name="ScalingPSScaling" localSheetId="40">[1]GenInput!$D$13:$D$25</definedName>
    <definedName name="ScalingPSScaling" localSheetId="41">[1]GenInput!$D$13:$D$25</definedName>
    <definedName name="ScalingPSScaling" localSheetId="42">[1]GenInput!$D$13:$D$25</definedName>
    <definedName name="ScalingPSScaling" localSheetId="43">[1]GenInput!$D$13:$D$25</definedName>
    <definedName name="ScalingPSScaling" localSheetId="44">[1]GenInput!$D$13:$D$25</definedName>
    <definedName name="ScalingPSScaling" localSheetId="1">[2]GenInput!$D$13:$D$25</definedName>
    <definedName name="ScalingPSScaling" localSheetId="14">[2]GenInput!$D$13:$D$25</definedName>
    <definedName name="ScalingPSScaling" localSheetId="15">[1]GenInput!$D$13:$D$25</definedName>
    <definedName name="ScalingPSScaling" localSheetId="18">[1]GenInput!$D$13:$D$25</definedName>
    <definedName name="ScalingPSScaling" localSheetId="22">[1]GenInput!$D$13:$D$25</definedName>
    <definedName name="ScalingPSScaling" localSheetId="29">[1]GenInput!$D$13:$D$25</definedName>
    <definedName name="ScalingPSScaling" localSheetId="30">[2]GenInput!$D$13:$D$25</definedName>
    <definedName name="ScalingPSScaling" localSheetId="31">[2]GenInput!$D$13:$D$25</definedName>
    <definedName name="ScalingPSScaling" localSheetId="32">[2]GenInput!$D$13:$D$25</definedName>
    <definedName name="ScalingPSScaling" localSheetId="33">[2]GenInput!$D$13:$D$25</definedName>
    <definedName name="ScalingPSScaling" localSheetId="34">[2]GenInput!$D$13:$D$25</definedName>
    <definedName name="ScalingPSScaling" localSheetId="36">[1]GenInput!$D$13:$D$25</definedName>
    <definedName name="ScalingPSScaling" localSheetId="48">[1]GenInput!$D$13:$D$25</definedName>
    <definedName name="ScalingTransportTEC" localSheetId="39">[1]GenInput!$C$13:$C$25</definedName>
    <definedName name="ScalingTransportTEC" localSheetId="40">[1]GenInput!$C$13:$C$25</definedName>
    <definedName name="ScalingTransportTEC" localSheetId="41">[1]GenInput!$C$13:$C$25</definedName>
    <definedName name="ScalingTransportTEC" localSheetId="42">[1]GenInput!$C$13:$C$25</definedName>
    <definedName name="ScalingTransportTEC" localSheetId="43">[1]GenInput!$C$13:$C$25</definedName>
    <definedName name="ScalingTransportTEC" localSheetId="44">[1]GenInput!$C$13:$C$25</definedName>
    <definedName name="ScalingTransportTEC" localSheetId="1">[2]GenInput!$C$13:$C$25</definedName>
    <definedName name="ScalingTransportTEC" localSheetId="14">[2]GenInput!$C$13:$C$25</definedName>
    <definedName name="ScalingTransportTEC" localSheetId="15">[1]GenInput!$C$13:$C$25</definedName>
    <definedName name="ScalingTransportTEC" localSheetId="18">[1]GenInput!$C$13:$C$25</definedName>
    <definedName name="ScalingTransportTEC" localSheetId="22">[1]GenInput!$C$13:$C$25</definedName>
    <definedName name="ScalingTransportTEC" localSheetId="29">[1]GenInput!$C$13:$C$25</definedName>
    <definedName name="ScalingTransportTEC" localSheetId="30">[2]GenInput!$C$13:$C$25</definedName>
    <definedName name="ScalingTransportTEC" localSheetId="31">[2]GenInput!$C$13:$C$25</definedName>
    <definedName name="ScalingTransportTEC" localSheetId="32">[2]GenInput!$C$13:$C$25</definedName>
    <definedName name="ScalingTransportTEC" localSheetId="33">[2]GenInput!$C$13:$C$25</definedName>
    <definedName name="ScalingTransportTEC" localSheetId="34">[2]GenInput!$C$13:$C$25</definedName>
    <definedName name="ScalingTransportTEC" localSheetId="36">[1]GenInput!$C$13:$C$25</definedName>
    <definedName name="ScalingTransportTEC" localSheetId="48">[1]GenInput!$C$13:$C$25</definedName>
    <definedName name="ScalingYRNSliable" localSheetId="39">[1]GenInput!$H$13:$H$25</definedName>
    <definedName name="ScalingYRNSliable" localSheetId="40">[1]GenInput!$H$13:$H$25</definedName>
    <definedName name="ScalingYRNSliable" localSheetId="41">[1]GenInput!$H$13:$H$25</definedName>
    <definedName name="ScalingYRNSliable" localSheetId="42">[1]GenInput!$H$13:$H$25</definedName>
    <definedName name="ScalingYRNSliable" localSheetId="43">[1]GenInput!$H$13:$H$25</definedName>
    <definedName name="ScalingYRNSliable" localSheetId="44">[1]GenInput!$H$13:$H$25</definedName>
    <definedName name="ScalingYRNSliable" localSheetId="1">[2]GenInput!$H$13:$H$25</definedName>
    <definedName name="ScalingYRNSliable" localSheetId="14">[2]GenInput!$H$13:$H$25</definedName>
    <definedName name="ScalingYRNSliable" localSheetId="15">[1]GenInput!$H$13:$H$25</definedName>
    <definedName name="ScalingYRNSliable" localSheetId="18">[1]GenInput!$H$13:$H$25</definedName>
    <definedName name="ScalingYRNSliable" localSheetId="22">[1]GenInput!$H$13:$H$25</definedName>
    <definedName name="ScalingYRNSliable" localSheetId="29">[1]GenInput!$H$13:$H$25</definedName>
    <definedName name="ScalingYRNSliable" localSheetId="30">[2]GenInput!$H$13:$H$25</definedName>
    <definedName name="ScalingYRNSliable" localSheetId="31">[2]GenInput!$H$13:$H$25</definedName>
    <definedName name="ScalingYRNSliable" localSheetId="32">[2]GenInput!$H$13:$H$25</definedName>
    <definedName name="ScalingYRNSliable" localSheetId="33">[2]GenInput!$H$13:$H$25</definedName>
    <definedName name="ScalingYRNSliable" localSheetId="34">[2]GenInput!$H$13:$H$25</definedName>
    <definedName name="ScalingYRNSliable" localSheetId="36">[1]GenInput!$H$13:$H$25</definedName>
    <definedName name="ScalingYRNSliable" localSheetId="48">[1]GenInput!$H$13:$H$25</definedName>
    <definedName name="ScalingYRScaling" localSheetId="39">[1]GenInput!$E$13:$E$25</definedName>
    <definedName name="ScalingYRScaling" localSheetId="40">[1]GenInput!$E$13:$E$25</definedName>
    <definedName name="ScalingYRScaling" localSheetId="41">[1]GenInput!$E$13:$E$25</definedName>
    <definedName name="ScalingYRScaling" localSheetId="42">[1]GenInput!$E$13:$E$25</definedName>
    <definedName name="ScalingYRScaling" localSheetId="43">[1]GenInput!$E$13:$E$25</definedName>
    <definedName name="ScalingYRScaling" localSheetId="44">[1]GenInput!$E$13:$E$25</definedName>
    <definedName name="ScalingYRScaling" localSheetId="1">[2]GenInput!$E$13:$E$25</definedName>
    <definedName name="ScalingYRScaling" localSheetId="14">[2]GenInput!$E$13:$E$25</definedName>
    <definedName name="ScalingYRScaling" localSheetId="15">[1]GenInput!$E$13:$E$25</definedName>
    <definedName name="ScalingYRScaling" localSheetId="18">[1]GenInput!$E$13:$E$25</definedName>
    <definedName name="ScalingYRScaling" localSheetId="22">[1]GenInput!$E$13:$E$25</definedName>
    <definedName name="ScalingYRScaling" localSheetId="29">[1]GenInput!$E$13:$E$25</definedName>
    <definedName name="ScalingYRScaling" localSheetId="30">[2]GenInput!$E$13:$E$25</definedName>
    <definedName name="ScalingYRScaling" localSheetId="31">[2]GenInput!$E$13:$E$25</definedName>
    <definedName name="ScalingYRScaling" localSheetId="32">[2]GenInput!$E$13:$E$25</definedName>
    <definedName name="ScalingYRScaling" localSheetId="33">[2]GenInput!$E$13:$E$25</definedName>
    <definedName name="ScalingYRScaling" localSheetId="34">[2]GenInput!$E$13:$E$25</definedName>
    <definedName name="ScalingYRScaling" localSheetId="36">[1]GenInput!$E$13:$E$25</definedName>
    <definedName name="ScalingYRScaling" localSheetId="48">[1]GenInput!$E$13:$E$25</definedName>
    <definedName name="Scenario10DemandPS" localSheetId="39">[14]Transport!#REF!</definedName>
    <definedName name="Scenario10DemandPS" localSheetId="40">[15]Transport!#REF!</definedName>
    <definedName name="Scenario10DemandPS" localSheetId="41">[15]Transport!#REF!</definedName>
    <definedName name="Scenario10DemandPS" localSheetId="42">[15]Transport!#REF!</definedName>
    <definedName name="Scenario10DemandPS" localSheetId="43">[15]Transport!#REF!</definedName>
    <definedName name="Scenario10DemandPS" localSheetId="44">[14]Transport!#REF!</definedName>
    <definedName name="Scenario10DemandPS" localSheetId="11">[2]Transport!#REF!</definedName>
    <definedName name="Scenario10DemandPS" localSheetId="15">[14]Transport!#REF!</definedName>
    <definedName name="Scenario10DemandPS" localSheetId="18">[14]Transport!#REF!</definedName>
    <definedName name="Scenario10DemandPS" localSheetId="22">[14]Transport!#REF!</definedName>
    <definedName name="Scenario10DemandPS" localSheetId="29">[14]Transport!#REF!</definedName>
    <definedName name="Scenario10DemandPS" localSheetId="30">[2]Transport!#REF!</definedName>
    <definedName name="Scenario10DemandPS" localSheetId="31">[2]Transport!#REF!</definedName>
    <definedName name="Scenario10DemandPS" localSheetId="32">[2]Transport!#REF!</definedName>
    <definedName name="Scenario10DemandPS" localSheetId="33">[2]Transport!#REF!</definedName>
    <definedName name="Scenario10DemandPS" localSheetId="34">[2]Transport!#REF!</definedName>
    <definedName name="Scenario10DemandPS" localSheetId="36">[14]Transport!#REF!</definedName>
    <definedName name="Scenario10DemandPS" localSheetId="48">[14]Transport!#REF!</definedName>
    <definedName name="Scenario10DemandYR" localSheetId="39">[14]Transport!#REF!</definedName>
    <definedName name="Scenario10DemandYR" localSheetId="40">[15]Transport!#REF!</definedName>
    <definedName name="Scenario10DemandYR" localSheetId="41">[15]Transport!#REF!</definedName>
    <definedName name="Scenario10DemandYR" localSheetId="42">[15]Transport!#REF!</definedName>
    <definedName name="Scenario10DemandYR" localSheetId="43">[15]Transport!#REF!</definedName>
    <definedName name="Scenario10DemandYR" localSheetId="44">[14]Transport!#REF!</definedName>
    <definedName name="Scenario10DemandYR" localSheetId="11">[2]Transport!#REF!</definedName>
    <definedName name="Scenario10DemandYR" localSheetId="15">[14]Transport!#REF!</definedName>
    <definedName name="Scenario10DemandYR" localSheetId="18">[14]Transport!#REF!</definedName>
    <definedName name="Scenario10DemandYR" localSheetId="22">[14]Transport!#REF!</definedName>
    <definedName name="Scenario10DemandYR" localSheetId="29">[14]Transport!#REF!</definedName>
    <definedName name="Scenario10DemandYR" localSheetId="30">[2]Transport!#REF!</definedName>
    <definedName name="Scenario10DemandYR" localSheetId="31">[2]Transport!#REF!</definedName>
    <definedName name="Scenario10DemandYR" localSheetId="32">[2]Transport!#REF!</definedName>
    <definedName name="Scenario10DemandYR" localSheetId="33">[2]Transport!#REF!</definedName>
    <definedName name="Scenario10DemandYR" localSheetId="34">[2]Transport!#REF!</definedName>
    <definedName name="Scenario10DemandYR" localSheetId="36">[14]Transport!#REF!</definedName>
    <definedName name="Scenario10DemandYR" localSheetId="48">[14]Transport!#REF!</definedName>
    <definedName name="Scenario10Local" localSheetId="39">[14]Transport!#REF!</definedName>
    <definedName name="Scenario10Local" localSheetId="40">[15]Transport!#REF!</definedName>
    <definedName name="Scenario10Local" localSheetId="41">[15]Transport!#REF!</definedName>
    <definedName name="Scenario10Local" localSheetId="42">[15]Transport!#REF!</definedName>
    <definedName name="Scenario10Local" localSheetId="43">[15]Transport!#REF!</definedName>
    <definedName name="Scenario10Local" localSheetId="44">[14]Transport!#REF!</definedName>
    <definedName name="Scenario10Local" localSheetId="11">[2]Transport!#REF!</definedName>
    <definedName name="Scenario10Local" localSheetId="15">[14]Transport!#REF!</definedName>
    <definedName name="Scenario10Local" localSheetId="18">[14]Transport!#REF!</definedName>
    <definedName name="Scenario10Local" localSheetId="22">[14]Transport!#REF!</definedName>
    <definedName name="Scenario10Local" localSheetId="29">[14]Transport!#REF!</definedName>
    <definedName name="Scenario10Local" localSheetId="30">[2]Transport!#REF!</definedName>
    <definedName name="Scenario10Local" localSheetId="31">[2]Transport!#REF!</definedName>
    <definedName name="Scenario10Local" localSheetId="32">[2]Transport!#REF!</definedName>
    <definedName name="Scenario10Local" localSheetId="33">[2]Transport!#REF!</definedName>
    <definedName name="Scenario10Local" localSheetId="34">[2]Transport!#REF!</definedName>
    <definedName name="Scenario10Local" localSheetId="36">[14]Transport!#REF!</definedName>
    <definedName name="Scenario10Local" localSheetId="48">[14]Transport!#REF!</definedName>
    <definedName name="Scenario10WiderGenPS" localSheetId="39">[14]Transport!#REF!</definedName>
    <definedName name="Scenario10WiderGenPS" localSheetId="40">[15]Transport!#REF!</definedName>
    <definedName name="Scenario10WiderGenPS" localSheetId="41">[15]Transport!#REF!</definedName>
    <definedName name="Scenario10WiderGenPS" localSheetId="42">[15]Transport!#REF!</definedName>
    <definedName name="Scenario10WiderGenPS" localSheetId="43">[15]Transport!#REF!</definedName>
    <definedName name="Scenario10WiderGenPS" localSheetId="44">[14]Transport!#REF!</definedName>
    <definedName name="Scenario10WiderGenPS" localSheetId="11">[2]Transport!#REF!</definedName>
    <definedName name="Scenario10WiderGenPS" localSheetId="15">[14]Transport!#REF!</definedName>
    <definedName name="Scenario10WiderGenPS" localSheetId="18">[14]Transport!#REF!</definedName>
    <definedName name="Scenario10WiderGenPS" localSheetId="22">[14]Transport!#REF!</definedName>
    <definedName name="Scenario10WiderGenPS" localSheetId="29">[14]Transport!#REF!</definedName>
    <definedName name="Scenario10WiderGenPS" localSheetId="30">[2]Transport!#REF!</definedName>
    <definedName name="Scenario10WiderGenPS" localSheetId="31">[2]Transport!#REF!</definedName>
    <definedName name="Scenario10WiderGenPS" localSheetId="32">[2]Transport!#REF!</definedName>
    <definedName name="Scenario10WiderGenPS" localSheetId="33">[2]Transport!#REF!</definedName>
    <definedName name="Scenario10WiderGenPS" localSheetId="34">[2]Transport!#REF!</definedName>
    <definedName name="Scenario10WiderGenPS" localSheetId="36">[14]Transport!#REF!</definedName>
    <definedName name="Scenario10WiderGenPS" localSheetId="48">[14]Transport!#REF!</definedName>
    <definedName name="Scenario10WiderGenYR" localSheetId="39">[14]Transport!#REF!</definedName>
    <definedName name="Scenario10WiderGenYR" localSheetId="40">[15]Transport!#REF!</definedName>
    <definedName name="Scenario10WiderGenYR" localSheetId="41">[15]Transport!#REF!</definedName>
    <definedName name="Scenario10WiderGenYR" localSheetId="42">[15]Transport!#REF!</definedName>
    <definedName name="Scenario10WiderGenYR" localSheetId="43">[15]Transport!#REF!</definedName>
    <definedName name="Scenario10WiderGenYR" localSheetId="44">[14]Transport!#REF!</definedName>
    <definedName name="Scenario10WiderGenYR" localSheetId="11">[2]Transport!#REF!</definedName>
    <definedName name="Scenario10WiderGenYR" localSheetId="15">[14]Transport!#REF!</definedName>
    <definedName name="Scenario10WiderGenYR" localSheetId="18">[14]Transport!#REF!</definedName>
    <definedName name="Scenario10WiderGenYR" localSheetId="22">[14]Transport!#REF!</definedName>
    <definedName name="Scenario10WiderGenYR" localSheetId="29">[14]Transport!#REF!</definedName>
    <definedName name="Scenario10WiderGenYR" localSheetId="30">[2]Transport!#REF!</definedName>
    <definedName name="Scenario10WiderGenYR" localSheetId="31">[2]Transport!#REF!</definedName>
    <definedName name="Scenario10WiderGenYR" localSheetId="32">[2]Transport!#REF!</definedName>
    <definedName name="Scenario10WiderGenYR" localSheetId="33">[2]Transport!#REF!</definedName>
    <definedName name="Scenario10WiderGenYR" localSheetId="34">[2]Transport!#REF!</definedName>
    <definedName name="Scenario10WiderGenYR" localSheetId="36">[14]Transport!#REF!</definedName>
    <definedName name="Scenario10WiderGenYR" localSheetId="48">[14]Transport!#REF!</definedName>
    <definedName name="Scenario11DemandPS" localSheetId="39">[14]Transport!#REF!</definedName>
    <definedName name="Scenario11DemandPS" localSheetId="40">[15]Transport!#REF!</definedName>
    <definedName name="Scenario11DemandPS" localSheetId="41">[15]Transport!#REF!</definedName>
    <definedName name="Scenario11DemandPS" localSheetId="42">[15]Transport!#REF!</definedName>
    <definedName name="Scenario11DemandPS" localSheetId="43">[15]Transport!#REF!</definedName>
    <definedName name="Scenario11DemandPS" localSheetId="44">[14]Transport!#REF!</definedName>
    <definedName name="Scenario11DemandPS" localSheetId="11">[2]Transport!#REF!</definedName>
    <definedName name="Scenario11DemandPS" localSheetId="15">[14]Transport!#REF!</definedName>
    <definedName name="Scenario11DemandPS" localSheetId="18">[14]Transport!#REF!</definedName>
    <definedName name="Scenario11DemandPS" localSheetId="22">[14]Transport!#REF!</definedName>
    <definedName name="Scenario11DemandPS" localSheetId="29">[14]Transport!#REF!</definedName>
    <definedName name="Scenario11DemandPS" localSheetId="30">[2]Transport!#REF!</definedName>
    <definedName name="Scenario11DemandPS" localSheetId="31">[2]Transport!#REF!</definedName>
    <definedName name="Scenario11DemandPS" localSheetId="32">[2]Transport!#REF!</definedName>
    <definedName name="Scenario11DemandPS" localSheetId="33">[2]Transport!#REF!</definedName>
    <definedName name="Scenario11DemandPS" localSheetId="34">[2]Transport!#REF!</definedName>
    <definedName name="Scenario11DemandPS" localSheetId="36">[14]Transport!#REF!</definedName>
    <definedName name="Scenario11DemandPS" localSheetId="48">[14]Transport!#REF!</definedName>
    <definedName name="Scenario11DemandYR" localSheetId="39">[14]Transport!#REF!</definedName>
    <definedName name="Scenario11DemandYR" localSheetId="40">[15]Transport!#REF!</definedName>
    <definedName name="Scenario11DemandYR" localSheetId="41">[15]Transport!#REF!</definedName>
    <definedName name="Scenario11DemandYR" localSheetId="42">[15]Transport!#REF!</definedName>
    <definedName name="Scenario11DemandYR" localSheetId="43">[15]Transport!#REF!</definedName>
    <definedName name="Scenario11DemandYR" localSheetId="44">[14]Transport!#REF!</definedName>
    <definedName name="Scenario11DemandYR" localSheetId="11">[2]Transport!#REF!</definedName>
    <definedName name="Scenario11DemandYR" localSheetId="15">[14]Transport!#REF!</definedName>
    <definedName name="Scenario11DemandYR" localSheetId="18">[14]Transport!#REF!</definedName>
    <definedName name="Scenario11DemandYR" localSheetId="22">[14]Transport!#REF!</definedName>
    <definedName name="Scenario11DemandYR" localSheetId="29">[14]Transport!#REF!</definedName>
    <definedName name="Scenario11DemandYR" localSheetId="30">[2]Transport!#REF!</definedName>
    <definedName name="Scenario11DemandYR" localSheetId="31">[2]Transport!#REF!</definedName>
    <definedName name="Scenario11DemandYR" localSheetId="32">[2]Transport!#REF!</definedName>
    <definedName name="Scenario11DemandYR" localSheetId="33">[2]Transport!#REF!</definedName>
    <definedName name="Scenario11DemandYR" localSheetId="34">[2]Transport!#REF!</definedName>
    <definedName name="Scenario11DemandYR" localSheetId="36">[14]Transport!#REF!</definedName>
    <definedName name="Scenario11DemandYR" localSheetId="48">[14]Transport!#REF!</definedName>
    <definedName name="Scenario11Local" localSheetId="39">[14]Transport!#REF!</definedName>
    <definedName name="Scenario11Local" localSheetId="40">[15]Transport!#REF!</definedName>
    <definedName name="Scenario11Local" localSheetId="41">[15]Transport!#REF!</definedName>
    <definedName name="Scenario11Local" localSheetId="42">[15]Transport!#REF!</definedName>
    <definedName name="Scenario11Local" localSheetId="43">[15]Transport!#REF!</definedName>
    <definedName name="Scenario11Local" localSheetId="44">[14]Transport!#REF!</definedName>
    <definedName name="Scenario11Local" localSheetId="11">[2]Transport!#REF!</definedName>
    <definedName name="Scenario11Local" localSheetId="15">[14]Transport!#REF!</definedName>
    <definedName name="Scenario11Local" localSheetId="18">[14]Transport!#REF!</definedName>
    <definedName name="Scenario11Local" localSheetId="22">[14]Transport!#REF!</definedName>
    <definedName name="Scenario11Local" localSheetId="29">[14]Transport!#REF!</definedName>
    <definedName name="Scenario11Local" localSheetId="30">[2]Transport!#REF!</definedName>
    <definedName name="Scenario11Local" localSheetId="31">[2]Transport!#REF!</definedName>
    <definedName name="Scenario11Local" localSheetId="32">[2]Transport!#REF!</definedName>
    <definedName name="Scenario11Local" localSheetId="33">[2]Transport!#REF!</definedName>
    <definedName name="Scenario11Local" localSheetId="34">[2]Transport!#REF!</definedName>
    <definedName name="Scenario11Local" localSheetId="36">[14]Transport!#REF!</definedName>
    <definedName name="Scenario11Local" localSheetId="48">[14]Transport!#REF!</definedName>
    <definedName name="Scenario11WiderGenPS" localSheetId="39">[14]Transport!#REF!</definedName>
    <definedName name="Scenario11WiderGenPS" localSheetId="40">[15]Transport!#REF!</definedName>
    <definedName name="Scenario11WiderGenPS" localSheetId="41">[15]Transport!#REF!</definedName>
    <definedName name="Scenario11WiderGenPS" localSheetId="42">[15]Transport!#REF!</definedName>
    <definedName name="Scenario11WiderGenPS" localSheetId="43">[15]Transport!#REF!</definedName>
    <definedName name="Scenario11WiderGenPS" localSheetId="44">[14]Transport!#REF!</definedName>
    <definedName name="Scenario11WiderGenPS" localSheetId="11">[2]Transport!#REF!</definedName>
    <definedName name="Scenario11WiderGenPS" localSheetId="15">[14]Transport!#REF!</definedName>
    <definedName name="Scenario11WiderGenPS" localSheetId="18">[14]Transport!#REF!</definedName>
    <definedName name="Scenario11WiderGenPS" localSheetId="22">[14]Transport!#REF!</definedName>
    <definedName name="Scenario11WiderGenPS" localSheetId="29">[14]Transport!#REF!</definedName>
    <definedName name="Scenario11WiderGenPS" localSheetId="30">[2]Transport!#REF!</definedName>
    <definedName name="Scenario11WiderGenPS" localSheetId="31">[2]Transport!#REF!</definedName>
    <definedName name="Scenario11WiderGenPS" localSheetId="32">[2]Transport!#REF!</definedName>
    <definedName name="Scenario11WiderGenPS" localSheetId="33">[2]Transport!#REF!</definedName>
    <definedName name="Scenario11WiderGenPS" localSheetId="34">[2]Transport!#REF!</definedName>
    <definedName name="Scenario11WiderGenPS" localSheetId="36">[14]Transport!#REF!</definedName>
    <definedName name="Scenario11WiderGenPS" localSheetId="48">[14]Transport!#REF!</definedName>
    <definedName name="Scenario11WiderGenYR" localSheetId="39">[14]Transport!#REF!</definedName>
    <definedName name="Scenario11WiderGenYR" localSheetId="40">[15]Transport!#REF!</definedName>
    <definedName name="Scenario11WiderGenYR" localSheetId="41">[15]Transport!#REF!</definedName>
    <definedName name="Scenario11WiderGenYR" localSheetId="42">[15]Transport!#REF!</definedName>
    <definedName name="Scenario11WiderGenYR" localSheetId="43">[15]Transport!#REF!</definedName>
    <definedName name="Scenario11WiderGenYR" localSheetId="44">[14]Transport!#REF!</definedName>
    <definedName name="Scenario11WiderGenYR" localSheetId="11">[2]Transport!#REF!</definedName>
    <definedName name="Scenario11WiderGenYR" localSheetId="15">[14]Transport!#REF!</definedName>
    <definedName name="Scenario11WiderGenYR" localSheetId="18">[14]Transport!#REF!</definedName>
    <definedName name="Scenario11WiderGenYR" localSheetId="22">[14]Transport!#REF!</definedName>
    <definedName name="Scenario11WiderGenYR" localSheetId="29">[14]Transport!#REF!</definedName>
    <definedName name="Scenario11WiderGenYR" localSheetId="30">[2]Transport!#REF!</definedName>
    <definedName name="Scenario11WiderGenYR" localSheetId="31">[2]Transport!#REF!</definedName>
    <definedName name="Scenario11WiderGenYR" localSheetId="32">[2]Transport!#REF!</definedName>
    <definedName name="Scenario11WiderGenYR" localSheetId="33">[2]Transport!#REF!</definedName>
    <definedName name="Scenario11WiderGenYR" localSheetId="34">[2]Transport!#REF!</definedName>
    <definedName name="Scenario11WiderGenYR" localSheetId="36">[14]Transport!#REF!</definedName>
    <definedName name="Scenario11WiderGenYR" localSheetId="48">[14]Transport!#REF!</definedName>
    <definedName name="Scenario2" localSheetId="1">[2]Transport!#REF!</definedName>
    <definedName name="Scenario2" localSheetId="11">[1]Transport!#REF!</definedName>
    <definedName name="Scenario2" localSheetId="14">[2]Transport!#REF!</definedName>
    <definedName name="Scenario2" localSheetId="18">[1]Transport!#REF!</definedName>
    <definedName name="Scenario2" localSheetId="30">[2]Transport!#REF!</definedName>
    <definedName name="Scenario2" localSheetId="31">[2]Transport!#REF!</definedName>
    <definedName name="Scenario2" localSheetId="32">[2]Transport!#REF!</definedName>
    <definedName name="Scenario2" localSheetId="33">[2]Transport!#REF!</definedName>
    <definedName name="Scenario2" localSheetId="34">[2]Transport!#REF!</definedName>
    <definedName name="Scenario2">[1]Transport!#REF!</definedName>
    <definedName name="Scenario2DemandPS" localSheetId="39">[14]Transport!#REF!</definedName>
    <definedName name="Scenario2DemandPS" localSheetId="40">[15]Transport!#REF!</definedName>
    <definedName name="Scenario2DemandPS" localSheetId="41">[15]Transport!#REF!</definedName>
    <definedName name="Scenario2DemandPS" localSheetId="42">[15]Transport!#REF!</definedName>
    <definedName name="Scenario2DemandPS" localSheetId="43">[15]Transport!#REF!</definedName>
    <definedName name="Scenario2DemandPS" localSheetId="44">[14]Transport!#REF!</definedName>
    <definedName name="Scenario2DemandPS" localSheetId="11">[2]Transport!#REF!</definedName>
    <definedName name="Scenario2DemandPS" localSheetId="15">[14]Transport!#REF!</definedName>
    <definedName name="Scenario2DemandPS" localSheetId="18">[14]Transport!#REF!</definedName>
    <definedName name="Scenario2DemandPS" localSheetId="22">[14]Transport!#REF!</definedName>
    <definedName name="Scenario2DemandPS" localSheetId="29">[14]Transport!#REF!</definedName>
    <definedName name="Scenario2DemandPS" localSheetId="30">[2]Transport!#REF!</definedName>
    <definedName name="Scenario2DemandPS" localSheetId="31">[2]Transport!#REF!</definedName>
    <definedName name="Scenario2DemandPS" localSheetId="32">[2]Transport!#REF!</definedName>
    <definedName name="Scenario2DemandPS" localSheetId="33">[2]Transport!#REF!</definedName>
    <definedName name="Scenario2DemandPS" localSheetId="34">[2]Transport!#REF!</definedName>
    <definedName name="Scenario2DemandPS" localSheetId="36">[14]Transport!#REF!</definedName>
    <definedName name="Scenario2DemandPS" localSheetId="48">[14]Transport!#REF!</definedName>
    <definedName name="Scenario2DemandYR" localSheetId="39">[14]Transport!#REF!</definedName>
    <definedName name="Scenario2DemandYR" localSheetId="40">[15]Transport!#REF!</definedName>
    <definedName name="Scenario2DemandYR" localSheetId="41">[15]Transport!#REF!</definedName>
    <definedName name="Scenario2DemandYR" localSheetId="42">[15]Transport!#REF!</definedName>
    <definedName name="Scenario2DemandYR" localSheetId="43">[15]Transport!#REF!</definedName>
    <definedName name="Scenario2DemandYR" localSheetId="44">[14]Transport!#REF!</definedName>
    <definedName name="Scenario2DemandYR" localSheetId="11">[2]Transport!#REF!</definedName>
    <definedName name="Scenario2DemandYR" localSheetId="15">[14]Transport!#REF!</definedName>
    <definedName name="Scenario2DemandYR" localSheetId="18">[14]Transport!#REF!</definedName>
    <definedName name="Scenario2DemandYR" localSheetId="22">[14]Transport!#REF!</definedName>
    <definedName name="Scenario2DemandYR" localSheetId="29">[14]Transport!#REF!</definedName>
    <definedName name="Scenario2DemandYR" localSheetId="30">[2]Transport!#REF!</definedName>
    <definedName name="Scenario2DemandYR" localSheetId="31">[2]Transport!#REF!</definedName>
    <definedName name="Scenario2DemandYR" localSheetId="32">[2]Transport!#REF!</definedName>
    <definedName name="Scenario2DemandYR" localSheetId="33">[2]Transport!#REF!</definedName>
    <definedName name="Scenario2DemandYR" localSheetId="34">[2]Transport!#REF!</definedName>
    <definedName name="Scenario2DemandYR" localSheetId="36">[14]Transport!#REF!</definedName>
    <definedName name="Scenario2DemandYR" localSheetId="48">[14]Transport!#REF!</definedName>
    <definedName name="Scenario2Local" localSheetId="39">[14]Transport!#REF!</definedName>
    <definedName name="Scenario2Local" localSheetId="40">[15]Transport!#REF!</definedName>
    <definedName name="Scenario2Local" localSheetId="41">[15]Transport!#REF!</definedName>
    <definedName name="Scenario2Local" localSheetId="42">[15]Transport!#REF!</definedName>
    <definedName name="Scenario2Local" localSheetId="43">[15]Transport!#REF!</definedName>
    <definedName name="Scenario2Local" localSheetId="44">[14]Transport!#REF!</definedName>
    <definedName name="Scenario2Local" localSheetId="11">[2]Transport!#REF!</definedName>
    <definedName name="Scenario2Local" localSheetId="15">[14]Transport!#REF!</definedName>
    <definedName name="Scenario2Local" localSheetId="18">[14]Transport!#REF!</definedName>
    <definedName name="Scenario2Local" localSheetId="22">[14]Transport!#REF!</definedName>
    <definedName name="Scenario2Local" localSheetId="29">[14]Transport!#REF!</definedName>
    <definedName name="Scenario2Local" localSheetId="30">[2]Transport!#REF!</definedName>
    <definedName name="Scenario2Local" localSheetId="31">[2]Transport!#REF!</definedName>
    <definedName name="Scenario2Local" localSheetId="32">[2]Transport!#REF!</definedName>
    <definedName name="Scenario2Local" localSheetId="33">[2]Transport!#REF!</definedName>
    <definedName name="Scenario2Local" localSheetId="34">[2]Transport!#REF!</definedName>
    <definedName name="Scenario2Local" localSheetId="36">[14]Transport!#REF!</definedName>
    <definedName name="Scenario2Local" localSheetId="48">[14]Transport!#REF!</definedName>
    <definedName name="Scenario2WiderGenPS" localSheetId="39">[14]Transport!#REF!</definedName>
    <definedName name="Scenario2WiderGenPS" localSheetId="40">[15]Transport!#REF!</definedName>
    <definedName name="Scenario2WiderGenPS" localSheetId="41">[15]Transport!#REF!</definedName>
    <definedName name="Scenario2WiderGenPS" localSheetId="42">[15]Transport!#REF!</definedName>
    <definedName name="Scenario2WiderGenPS" localSheetId="43">[15]Transport!#REF!</definedName>
    <definedName name="Scenario2WiderGenPS" localSheetId="44">[14]Transport!#REF!</definedName>
    <definedName name="Scenario2WiderGenPS" localSheetId="11">[2]Transport!#REF!</definedName>
    <definedName name="Scenario2WiderGenPS" localSheetId="15">[14]Transport!#REF!</definedName>
    <definedName name="Scenario2WiderGenPS" localSheetId="18">[14]Transport!#REF!</definedName>
    <definedName name="Scenario2WiderGenPS" localSheetId="22">[14]Transport!#REF!</definedName>
    <definedName name="Scenario2WiderGenPS" localSheetId="29">[14]Transport!#REF!</definedName>
    <definedName name="Scenario2WiderGenPS" localSheetId="30">[2]Transport!#REF!</definedName>
    <definedName name="Scenario2WiderGenPS" localSheetId="31">[2]Transport!#REF!</definedName>
    <definedName name="Scenario2WiderGenPS" localSheetId="32">[2]Transport!#REF!</definedName>
    <definedName name="Scenario2WiderGenPS" localSheetId="33">[2]Transport!#REF!</definedName>
    <definedName name="Scenario2WiderGenPS" localSheetId="34">[2]Transport!#REF!</definedName>
    <definedName name="Scenario2WiderGenPS" localSheetId="36">[14]Transport!#REF!</definedName>
    <definedName name="Scenario2WiderGenPS" localSheetId="48">[14]Transport!#REF!</definedName>
    <definedName name="Scenario2WiderGenYR" localSheetId="39">[14]Transport!#REF!</definedName>
    <definedName name="Scenario2WiderGenYR" localSheetId="40">[15]Transport!#REF!</definedName>
    <definedName name="Scenario2WiderGenYR" localSheetId="41">[15]Transport!#REF!</definedName>
    <definedName name="Scenario2WiderGenYR" localSheetId="42">[15]Transport!#REF!</definedName>
    <definedName name="Scenario2WiderGenYR" localSheetId="43">[15]Transport!#REF!</definedName>
    <definedName name="Scenario2WiderGenYR" localSheetId="44">[14]Transport!#REF!</definedName>
    <definedName name="Scenario2WiderGenYR" localSheetId="11">[2]Transport!#REF!</definedName>
    <definedName name="Scenario2WiderGenYR" localSheetId="15">[14]Transport!#REF!</definedName>
    <definedName name="Scenario2WiderGenYR" localSheetId="18">[14]Transport!#REF!</definedName>
    <definedName name="Scenario2WiderGenYR" localSheetId="22">[14]Transport!#REF!</definedName>
    <definedName name="Scenario2WiderGenYR" localSheetId="29">[14]Transport!#REF!</definedName>
    <definedName name="Scenario2WiderGenYR" localSheetId="30">[2]Transport!#REF!</definedName>
    <definedName name="Scenario2WiderGenYR" localSheetId="31">[2]Transport!#REF!</definedName>
    <definedName name="Scenario2WiderGenYR" localSheetId="32">[2]Transport!#REF!</definedName>
    <definedName name="Scenario2WiderGenYR" localSheetId="33">[2]Transport!#REF!</definedName>
    <definedName name="Scenario2WiderGenYR" localSheetId="34">[2]Transport!#REF!</definedName>
    <definedName name="Scenario2WiderGenYR" localSheetId="36">[14]Transport!#REF!</definedName>
    <definedName name="Scenario2WiderGenYR" localSheetId="48">[14]Transport!#REF!</definedName>
    <definedName name="Scenario3DemandPS" localSheetId="39">[14]Transport!#REF!</definedName>
    <definedName name="Scenario3DemandPS" localSheetId="40">[15]Transport!#REF!</definedName>
    <definedName name="Scenario3DemandPS" localSheetId="41">[15]Transport!#REF!</definedName>
    <definedName name="Scenario3DemandPS" localSheetId="42">[15]Transport!#REF!</definedName>
    <definedName name="Scenario3DemandPS" localSheetId="43">[15]Transport!#REF!</definedName>
    <definedName name="Scenario3DemandPS" localSheetId="44">[14]Transport!#REF!</definedName>
    <definedName name="Scenario3DemandPS" localSheetId="11">[2]Transport!#REF!</definedName>
    <definedName name="Scenario3DemandPS" localSheetId="15">[14]Transport!#REF!</definedName>
    <definedName name="Scenario3DemandPS" localSheetId="18">[14]Transport!#REF!</definedName>
    <definedName name="Scenario3DemandPS" localSheetId="22">[14]Transport!#REF!</definedName>
    <definedName name="Scenario3DemandPS" localSheetId="29">[14]Transport!#REF!</definedName>
    <definedName name="Scenario3DemandPS" localSheetId="30">[2]Transport!#REF!</definedName>
    <definedName name="Scenario3DemandPS" localSheetId="31">[2]Transport!#REF!</definedName>
    <definedName name="Scenario3DemandPS" localSheetId="32">[2]Transport!#REF!</definedName>
    <definedName name="Scenario3DemandPS" localSheetId="33">[2]Transport!#REF!</definedName>
    <definedName name="Scenario3DemandPS" localSheetId="34">[2]Transport!#REF!</definedName>
    <definedName name="Scenario3DemandPS" localSheetId="36">[14]Transport!#REF!</definedName>
    <definedName name="Scenario3DemandPS" localSheetId="48">[14]Transport!#REF!</definedName>
    <definedName name="Scenario3DemandYR" localSheetId="39">[14]Transport!#REF!</definedName>
    <definedName name="Scenario3DemandYR" localSheetId="40">[15]Transport!#REF!</definedName>
    <definedName name="Scenario3DemandYR" localSheetId="41">[15]Transport!#REF!</definedName>
    <definedName name="Scenario3DemandYR" localSheetId="42">[15]Transport!#REF!</definedName>
    <definedName name="Scenario3DemandYR" localSheetId="43">[15]Transport!#REF!</definedName>
    <definedName name="Scenario3DemandYR" localSheetId="44">[14]Transport!#REF!</definedName>
    <definedName name="Scenario3DemandYR" localSheetId="11">[2]Transport!#REF!</definedName>
    <definedName name="Scenario3DemandYR" localSheetId="15">[14]Transport!#REF!</definedName>
    <definedName name="Scenario3DemandYR" localSheetId="18">[14]Transport!#REF!</definedName>
    <definedName name="Scenario3DemandYR" localSheetId="22">[14]Transport!#REF!</definedName>
    <definedName name="Scenario3DemandYR" localSheetId="29">[14]Transport!#REF!</definedName>
    <definedName name="Scenario3DemandYR" localSheetId="30">[2]Transport!#REF!</definedName>
    <definedName name="Scenario3DemandYR" localSheetId="31">[2]Transport!#REF!</definedName>
    <definedName name="Scenario3DemandYR" localSheetId="32">[2]Transport!#REF!</definedName>
    <definedName name="Scenario3DemandYR" localSheetId="33">[2]Transport!#REF!</definedName>
    <definedName name="Scenario3DemandYR" localSheetId="34">[2]Transport!#REF!</definedName>
    <definedName name="Scenario3DemandYR" localSheetId="36">[14]Transport!#REF!</definedName>
    <definedName name="Scenario3DemandYR" localSheetId="48">[14]Transport!#REF!</definedName>
    <definedName name="Scenario3Local" localSheetId="39">[14]Transport!#REF!</definedName>
    <definedName name="Scenario3Local" localSheetId="40">[15]Transport!#REF!</definedName>
    <definedName name="Scenario3Local" localSheetId="41">[15]Transport!#REF!</definedName>
    <definedName name="Scenario3Local" localSheetId="42">[15]Transport!#REF!</definedName>
    <definedName name="Scenario3Local" localSheetId="43">[15]Transport!#REF!</definedName>
    <definedName name="Scenario3Local" localSheetId="44">[14]Transport!#REF!</definedName>
    <definedName name="Scenario3Local" localSheetId="11">[2]Transport!#REF!</definedName>
    <definedName name="Scenario3Local" localSheetId="15">[14]Transport!#REF!</definedName>
    <definedName name="Scenario3Local" localSheetId="18">[14]Transport!#REF!</definedName>
    <definedName name="Scenario3Local" localSheetId="22">[14]Transport!#REF!</definedName>
    <definedName name="Scenario3Local" localSheetId="29">[14]Transport!#REF!</definedName>
    <definedName name="Scenario3Local" localSheetId="30">[2]Transport!#REF!</definedName>
    <definedName name="Scenario3Local" localSheetId="31">[2]Transport!#REF!</definedName>
    <definedName name="Scenario3Local" localSheetId="32">[2]Transport!#REF!</definedName>
    <definedName name="Scenario3Local" localSheetId="33">[2]Transport!#REF!</definedName>
    <definedName name="Scenario3Local" localSheetId="34">[2]Transport!#REF!</definedName>
    <definedName name="Scenario3Local" localSheetId="36">[14]Transport!#REF!</definedName>
    <definedName name="Scenario3Local" localSheetId="48">[14]Transport!#REF!</definedName>
    <definedName name="Scenario3WiderGenPS" localSheetId="39">[14]Transport!#REF!</definedName>
    <definedName name="Scenario3WiderGenPS" localSheetId="40">[15]Transport!#REF!</definedName>
    <definedName name="Scenario3WiderGenPS" localSheetId="41">[15]Transport!#REF!</definedName>
    <definedName name="Scenario3WiderGenPS" localSheetId="42">[15]Transport!#REF!</definedName>
    <definedName name="Scenario3WiderGenPS" localSheetId="43">[15]Transport!#REF!</definedName>
    <definedName name="Scenario3WiderGenPS" localSheetId="44">[14]Transport!#REF!</definedName>
    <definedName name="Scenario3WiderGenPS" localSheetId="11">[2]Transport!#REF!</definedName>
    <definedName name="Scenario3WiderGenPS" localSheetId="15">[14]Transport!#REF!</definedName>
    <definedName name="Scenario3WiderGenPS" localSheetId="18">[14]Transport!#REF!</definedName>
    <definedName name="Scenario3WiderGenPS" localSheetId="22">[14]Transport!#REF!</definedName>
    <definedName name="Scenario3WiderGenPS" localSheetId="29">[14]Transport!#REF!</definedName>
    <definedName name="Scenario3WiderGenPS" localSheetId="30">[2]Transport!#REF!</definedName>
    <definedName name="Scenario3WiderGenPS" localSheetId="31">[2]Transport!#REF!</definedName>
    <definedName name="Scenario3WiderGenPS" localSheetId="32">[2]Transport!#REF!</definedName>
    <definedName name="Scenario3WiderGenPS" localSheetId="33">[2]Transport!#REF!</definedName>
    <definedName name="Scenario3WiderGenPS" localSheetId="34">[2]Transport!#REF!</definedName>
    <definedName name="Scenario3WiderGenPS" localSheetId="36">[14]Transport!#REF!</definedName>
    <definedName name="Scenario3WiderGenPS" localSheetId="48">[14]Transport!#REF!</definedName>
    <definedName name="Scenario3WiderGenYR" localSheetId="39">[14]Transport!#REF!</definedName>
    <definedName name="Scenario3WiderGenYR" localSheetId="40">[15]Transport!#REF!</definedName>
    <definedName name="Scenario3WiderGenYR" localSheetId="41">[15]Transport!#REF!</definedName>
    <definedName name="Scenario3WiderGenYR" localSheetId="42">[15]Transport!#REF!</definedName>
    <definedName name="Scenario3WiderGenYR" localSheetId="43">[15]Transport!#REF!</definedName>
    <definedName name="Scenario3WiderGenYR" localSheetId="44">[14]Transport!#REF!</definedName>
    <definedName name="Scenario3WiderGenYR" localSheetId="11">[2]Transport!#REF!</definedName>
    <definedName name="Scenario3WiderGenYR" localSheetId="15">[14]Transport!#REF!</definedName>
    <definedName name="Scenario3WiderGenYR" localSheetId="18">[14]Transport!#REF!</definedName>
    <definedName name="Scenario3WiderGenYR" localSheetId="22">[14]Transport!#REF!</definedName>
    <definedName name="Scenario3WiderGenYR" localSheetId="29">[14]Transport!#REF!</definedName>
    <definedName name="Scenario3WiderGenYR" localSheetId="30">[2]Transport!#REF!</definedName>
    <definedName name="Scenario3WiderGenYR" localSheetId="31">[2]Transport!#REF!</definedName>
    <definedName name="Scenario3WiderGenYR" localSheetId="32">[2]Transport!#REF!</definedName>
    <definedName name="Scenario3WiderGenYR" localSheetId="33">[2]Transport!#REF!</definedName>
    <definedName name="Scenario3WiderGenYR" localSheetId="34">[2]Transport!#REF!</definedName>
    <definedName name="Scenario3WiderGenYR" localSheetId="36">[14]Transport!#REF!</definedName>
    <definedName name="Scenario3WiderGenYR" localSheetId="48">[14]Transport!#REF!</definedName>
    <definedName name="Scenario4DemandPS" localSheetId="39">[14]Transport!#REF!</definedName>
    <definedName name="Scenario4DemandPS" localSheetId="40">[15]Transport!#REF!</definedName>
    <definedName name="Scenario4DemandPS" localSheetId="41">[15]Transport!#REF!</definedName>
    <definedName name="Scenario4DemandPS" localSheetId="42">[15]Transport!#REF!</definedName>
    <definedName name="Scenario4DemandPS" localSheetId="43">[15]Transport!#REF!</definedName>
    <definedName name="Scenario4DemandPS" localSheetId="44">[14]Transport!#REF!</definedName>
    <definedName name="Scenario4DemandPS" localSheetId="11">[2]Transport!#REF!</definedName>
    <definedName name="Scenario4DemandPS" localSheetId="15">[14]Transport!#REF!</definedName>
    <definedName name="Scenario4DemandPS" localSheetId="18">[14]Transport!#REF!</definedName>
    <definedName name="Scenario4DemandPS" localSheetId="22">[14]Transport!#REF!</definedName>
    <definedName name="Scenario4DemandPS" localSheetId="29">[14]Transport!#REF!</definedName>
    <definedName name="Scenario4DemandPS" localSheetId="30">[2]Transport!#REF!</definedName>
    <definedName name="Scenario4DemandPS" localSheetId="31">[2]Transport!#REF!</definedName>
    <definedName name="Scenario4DemandPS" localSheetId="32">[2]Transport!#REF!</definedName>
    <definedName name="Scenario4DemandPS" localSheetId="33">[2]Transport!#REF!</definedName>
    <definedName name="Scenario4DemandPS" localSheetId="34">[2]Transport!#REF!</definedName>
    <definedName name="Scenario4DemandPS" localSheetId="36">[14]Transport!#REF!</definedName>
    <definedName name="Scenario4DemandPS" localSheetId="48">[14]Transport!#REF!</definedName>
    <definedName name="Scenario4DemandYR" localSheetId="39">[14]Transport!#REF!</definedName>
    <definedName name="Scenario4DemandYR" localSheetId="40">[15]Transport!#REF!</definedName>
    <definedName name="Scenario4DemandYR" localSheetId="41">[15]Transport!#REF!</definedName>
    <definedName name="Scenario4DemandYR" localSheetId="42">[15]Transport!#REF!</definedName>
    <definedName name="Scenario4DemandYR" localSheetId="43">[15]Transport!#REF!</definedName>
    <definedName name="Scenario4DemandYR" localSheetId="44">[14]Transport!#REF!</definedName>
    <definedName name="Scenario4DemandYR" localSheetId="11">[2]Transport!#REF!</definedName>
    <definedName name="Scenario4DemandYR" localSheetId="15">[14]Transport!#REF!</definedName>
    <definedName name="Scenario4DemandYR" localSheetId="18">[14]Transport!#REF!</definedName>
    <definedName name="Scenario4DemandYR" localSheetId="22">[14]Transport!#REF!</definedName>
    <definedName name="Scenario4DemandYR" localSheetId="29">[14]Transport!#REF!</definedName>
    <definedName name="Scenario4DemandYR" localSheetId="30">[2]Transport!#REF!</definedName>
    <definedName name="Scenario4DemandYR" localSheetId="31">[2]Transport!#REF!</definedName>
    <definedName name="Scenario4DemandYR" localSheetId="32">[2]Transport!#REF!</definedName>
    <definedName name="Scenario4DemandYR" localSheetId="33">[2]Transport!#REF!</definedName>
    <definedName name="Scenario4DemandYR" localSheetId="34">[2]Transport!#REF!</definedName>
    <definedName name="Scenario4DemandYR" localSheetId="36">[14]Transport!#REF!</definedName>
    <definedName name="Scenario4DemandYR" localSheetId="48">[14]Transport!#REF!</definedName>
    <definedName name="Scenario4Local" localSheetId="39">[14]Transport!#REF!</definedName>
    <definedName name="Scenario4Local" localSheetId="40">[15]Transport!#REF!</definedName>
    <definedName name="Scenario4Local" localSheetId="41">[15]Transport!#REF!</definedName>
    <definedName name="Scenario4Local" localSheetId="42">[15]Transport!#REF!</definedName>
    <definedName name="Scenario4Local" localSheetId="43">[15]Transport!#REF!</definedName>
    <definedName name="Scenario4Local" localSheetId="44">[14]Transport!#REF!</definedName>
    <definedName name="Scenario4Local" localSheetId="11">[2]Transport!#REF!</definedName>
    <definedName name="Scenario4Local" localSheetId="15">[14]Transport!#REF!</definedName>
    <definedName name="Scenario4Local" localSheetId="18">[14]Transport!#REF!</definedName>
    <definedName name="Scenario4Local" localSheetId="22">[14]Transport!#REF!</definedName>
    <definedName name="Scenario4Local" localSheetId="29">[14]Transport!#REF!</definedName>
    <definedName name="Scenario4Local" localSheetId="30">[2]Transport!#REF!</definedName>
    <definedName name="Scenario4Local" localSheetId="31">[2]Transport!#REF!</definedName>
    <definedName name="Scenario4Local" localSheetId="32">[2]Transport!#REF!</definedName>
    <definedName name="Scenario4Local" localSheetId="33">[2]Transport!#REF!</definedName>
    <definedName name="Scenario4Local" localSheetId="34">[2]Transport!#REF!</definedName>
    <definedName name="Scenario4Local" localSheetId="36">[14]Transport!#REF!</definedName>
    <definedName name="Scenario4Local" localSheetId="48">[14]Transport!#REF!</definedName>
    <definedName name="Scenario4WiderGenPS" localSheetId="39">[14]Transport!#REF!</definedName>
    <definedName name="Scenario4WiderGenPS" localSheetId="40">[15]Transport!#REF!</definedName>
    <definedName name="Scenario4WiderGenPS" localSheetId="41">[15]Transport!#REF!</definedName>
    <definedName name="Scenario4WiderGenPS" localSheetId="42">[15]Transport!#REF!</definedName>
    <definedName name="Scenario4WiderGenPS" localSheetId="43">[15]Transport!#REF!</definedName>
    <definedName name="Scenario4WiderGenPS" localSheetId="44">[14]Transport!#REF!</definedName>
    <definedName name="Scenario4WiderGenPS" localSheetId="11">[2]Transport!#REF!</definedName>
    <definedName name="Scenario4WiderGenPS" localSheetId="15">[14]Transport!#REF!</definedName>
    <definedName name="Scenario4WiderGenPS" localSheetId="18">[14]Transport!#REF!</definedName>
    <definedName name="Scenario4WiderGenPS" localSheetId="22">[14]Transport!#REF!</definedName>
    <definedName name="Scenario4WiderGenPS" localSheetId="29">[14]Transport!#REF!</definedName>
    <definedName name="Scenario4WiderGenPS" localSheetId="30">[2]Transport!#REF!</definedName>
    <definedName name="Scenario4WiderGenPS" localSheetId="31">[2]Transport!#REF!</definedName>
    <definedName name="Scenario4WiderGenPS" localSheetId="32">[2]Transport!#REF!</definedName>
    <definedName name="Scenario4WiderGenPS" localSheetId="33">[2]Transport!#REF!</definedName>
    <definedName name="Scenario4WiderGenPS" localSheetId="34">[2]Transport!#REF!</definedName>
    <definedName name="Scenario4WiderGenPS" localSheetId="36">[14]Transport!#REF!</definedName>
    <definedName name="Scenario4WiderGenPS" localSheetId="48">[14]Transport!#REF!</definedName>
    <definedName name="Scenario4WiderGenYR" localSheetId="39">[14]Transport!#REF!</definedName>
    <definedName name="Scenario4WiderGenYR" localSheetId="40">[15]Transport!#REF!</definedName>
    <definedName name="Scenario4WiderGenYR" localSheetId="41">[15]Transport!#REF!</definedName>
    <definedName name="Scenario4WiderGenYR" localSheetId="42">[15]Transport!#REF!</definedName>
    <definedName name="Scenario4WiderGenYR" localSheetId="43">[15]Transport!#REF!</definedName>
    <definedName name="Scenario4WiderGenYR" localSheetId="44">[14]Transport!#REF!</definedName>
    <definedName name="Scenario4WiderGenYR" localSheetId="11">[2]Transport!#REF!</definedName>
    <definedName name="Scenario4WiderGenYR" localSheetId="15">[14]Transport!#REF!</definedName>
    <definedName name="Scenario4WiderGenYR" localSheetId="18">[14]Transport!#REF!</definedName>
    <definedName name="Scenario4WiderGenYR" localSheetId="22">[14]Transport!#REF!</definedName>
    <definedName name="Scenario4WiderGenYR" localSheetId="29">[14]Transport!#REF!</definedName>
    <definedName name="Scenario4WiderGenYR" localSheetId="30">[2]Transport!#REF!</definedName>
    <definedName name="Scenario4WiderGenYR" localSheetId="31">[2]Transport!#REF!</definedName>
    <definedName name="Scenario4WiderGenYR" localSheetId="32">[2]Transport!#REF!</definedName>
    <definedName name="Scenario4WiderGenYR" localSheetId="33">[2]Transport!#REF!</definedName>
    <definedName name="Scenario4WiderGenYR" localSheetId="34">[2]Transport!#REF!</definedName>
    <definedName name="Scenario4WiderGenYR" localSheetId="36">[14]Transport!#REF!</definedName>
    <definedName name="Scenario4WiderGenYR" localSheetId="48">[14]Transport!#REF!</definedName>
    <definedName name="Scenario5DemandPS" localSheetId="39">[14]Transport!#REF!</definedName>
    <definedName name="Scenario5DemandPS" localSheetId="40">[15]Transport!#REF!</definedName>
    <definedName name="Scenario5DemandPS" localSheetId="41">[15]Transport!#REF!</definedName>
    <definedName name="Scenario5DemandPS" localSheetId="42">[15]Transport!#REF!</definedName>
    <definedName name="Scenario5DemandPS" localSheetId="43">[15]Transport!#REF!</definedName>
    <definedName name="Scenario5DemandPS" localSheetId="44">[14]Transport!#REF!</definedName>
    <definedName name="Scenario5DemandPS" localSheetId="11">[2]Transport!#REF!</definedName>
    <definedName name="Scenario5DemandPS" localSheetId="15">[14]Transport!#REF!</definedName>
    <definedName name="Scenario5DemandPS" localSheetId="18">[14]Transport!#REF!</definedName>
    <definedName name="Scenario5DemandPS" localSheetId="22">[14]Transport!#REF!</definedName>
    <definedName name="Scenario5DemandPS" localSheetId="29">[14]Transport!#REF!</definedName>
    <definedName name="Scenario5DemandPS" localSheetId="30">[2]Transport!#REF!</definedName>
    <definedName name="Scenario5DemandPS" localSheetId="31">[2]Transport!#REF!</definedName>
    <definedName name="Scenario5DemandPS" localSheetId="32">[2]Transport!#REF!</definedName>
    <definedName name="Scenario5DemandPS" localSheetId="33">[2]Transport!#REF!</definedName>
    <definedName name="Scenario5DemandPS" localSheetId="34">[2]Transport!#REF!</definedName>
    <definedName name="Scenario5DemandPS" localSheetId="36">[14]Transport!#REF!</definedName>
    <definedName name="Scenario5DemandPS" localSheetId="48">[14]Transport!#REF!</definedName>
    <definedName name="Scenario5DemandYR" localSheetId="39">[14]Transport!#REF!</definedName>
    <definedName name="Scenario5DemandYR" localSheetId="40">[15]Transport!#REF!</definedName>
    <definedName name="Scenario5DemandYR" localSheetId="41">[15]Transport!#REF!</definedName>
    <definedName name="Scenario5DemandYR" localSheetId="42">[15]Transport!#REF!</definedName>
    <definedName name="Scenario5DemandYR" localSheetId="43">[15]Transport!#REF!</definedName>
    <definedName name="Scenario5DemandYR" localSheetId="44">[14]Transport!#REF!</definedName>
    <definedName name="Scenario5DemandYR" localSheetId="11">[2]Transport!#REF!</definedName>
    <definedName name="Scenario5DemandYR" localSheetId="15">[14]Transport!#REF!</definedName>
    <definedName name="Scenario5DemandYR" localSheetId="18">[14]Transport!#REF!</definedName>
    <definedName name="Scenario5DemandYR" localSheetId="22">[14]Transport!#REF!</definedName>
    <definedName name="Scenario5DemandYR" localSheetId="29">[14]Transport!#REF!</definedName>
    <definedName name="Scenario5DemandYR" localSheetId="30">[2]Transport!#REF!</definedName>
    <definedName name="Scenario5DemandYR" localSheetId="31">[2]Transport!#REF!</definedName>
    <definedName name="Scenario5DemandYR" localSheetId="32">[2]Transport!#REF!</definedName>
    <definedName name="Scenario5DemandYR" localSheetId="33">[2]Transport!#REF!</definedName>
    <definedName name="Scenario5DemandYR" localSheetId="34">[2]Transport!#REF!</definedName>
    <definedName name="Scenario5DemandYR" localSheetId="36">[14]Transport!#REF!</definedName>
    <definedName name="Scenario5DemandYR" localSheetId="48">[14]Transport!#REF!</definedName>
    <definedName name="Scenario5Local" localSheetId="39">[14]Transport!#REF!</definedName>
    <definedName name="Scenario5Local" localSheetId="40">[15]Transport!#REF!</definedName>
    <definedName name="Scenario5Local" localSheetId="41">[15]Transport!#REF!</definedName>
    <definedName name="Scenario5Local" localSheetId="42">[15]Transport!#REF!</definedName>
    <definedName name="Scenario5Local" localSheetId="43">[15]Transport!#REF!</definedName>
    <definedName name="Scenario5Local" localSheetId="44">[14]Transport!#REF!</definedName>
    <definedName name="Scenario5Local" localSheetId="11">[2]Transport!#REF!</definedName>
    <definedName name="Scenario5Local" localSheetId="15">[14]Transport!#REF!</definedName>
    <definedName name="Scenario5Local" localSheetId="18">[14]Transport!#REF!</definedName>
    <definedName name="Scenario5Local" localSheetId="22">[14]Transport!#REF!</definedName>
    <definedName name="Scenario5Local" localSheetId="29">[14]Transport!#REF!</definedName>
    <definedName name="Scenario5Local" localSheetId="30">[2]Transport!#REF!</definedName>
    <definedName name="Scenario5Local" localSheetId="31">[2]Transport!#REF!</definedName>
    <definedName name="Scenario5Local" localSheetId="32">[2]Transport!#REF!</definedName>
    <definedName name="Scenario5Local" localSheetId="33">[2]Transport!#REF!</definedName>
    <definedName name="Scenario5Local" localSheetId="34">[2]Transport!#REF!</definedName>
    <definedName name="Scenario5Local" localSheetId="36">[14]Transport!#REF!</definedName>
    <definedName name="Scenario5Local" localSheetId="48">[14]Transport!#REF!</definedName>
    <definedName name="Scenario5WiderGenPS" localSheetId="39">[14]Transport!#REF!</definedName>
    <definedName name="Scenario5WiderGenPS" localSheetId="40">[15]Transport!#REF!</definedName>
    <definedName name="Scenario5WiderGenPS" localSheetId="41">[15]Transport!#REF!</definedName>
    <definedName name="Scenario5WiderGenPS" localSheetId="42">[15]Transport!#REF!</definedName>
    <definedName name="Scenario5WiderGenPS" localSheetId="43">[15]Transport!#REF!</definedName>
    <definedName name="Scenario5WiderGenPS" localSheetId="44">[14]Transport!#REF!</definedName>
    <definedName name="Scenario5WiderGenPS" localSheetId="11">[2]Transport!#REF!</definedName>
    <definedName name="Scenario5WiderGenPS" localSheetId="15">[14]Transport!#REF!</definedName>
    <definedName name="Scenario5WiderGenPS" localSheetId="18">[14]Transport!#REF!</definedName>
    <definedName name="Scenario5WiderGenPS" localSheetId="22">[14]Transport!#REF!</definedName>
    <definedName name="Scenario5WiderGenPS" localSheetId="29">[14]Transport!#REF!</definedName>
    <definedName name="Scenario5WiderGenPS" localSheetId="30">[2]Transport!#REF!</definedName>
    <definedName name="Scenario5WiderGenPS" localSheetId="31">[2]Transport!#REF!</definedName>
    <definedName name="Scenario5WiderGenPS" localSheetId="32">[2]Transport!#REF!</definedName>
    <definedName name="Scenario5WiderGenPS" localSheetId="33">[2]Transport!#REF!</definedName>
    <definedName name="Scenario5WiderGenPS" localSheetId="34">[2]Transport!#REF!</definedName>
    <definedName name="Scenario5WiderGenPS" localSheetId="36">[14]Transport!#REF!</definedName>
    <definedName name="Scenario5WiderGenPS" localSheetId="48">[14]Transport!#REF!</definedName>
    <definedName name="Scenario5WiderGenYR" localSheetId="39">[14]Transport!#REF!</definedName>
    <definedName name="Scenario5WiderGenYR" localSheetId="40">[15]Transport!#REF!</definedName>
    <definedName name="Scenario5WiderGenYR" localSheetId="41">[15]Transport!#REF!</definedName>
    <definedName name="Scenario5WiderGenYR" localSheetId="42">[15]Transport!#REF!</definedName>
    <definedName name="Scenario5WiderGenYR" localSheetId="43">[15]Transport!#REF!</definedName>
    <definedName name="Scenario5WiderGenYR" localSheetId="44">[14]Transport!#REF!</definedName>
    <definedName name="Scenario5WiderGenYR" localSheetId="11">[2]Transport!#REF!</definedName>
    <definedName name="Scenario5WiderGenYR" localSheetId="15">[14]Transport!#REF!</definedName>
    <definedName name="Scenario5WiderGenYR" localSheetId="18">[14]Transport!#REF!</definedName>
    <definedName name="Scenario5WiderGenYR" localSheetId="22">[14]Transport!#REF!</definedName>
    <definedName name="Scenario5WiderGenYR" localSheetId="29">[14]Transport!#REF!</definedName>
    <definedName name="Scenario5WiderGenYR" localSheetId="30">[2]Transport!#REF!</definedName>
    <definedName name="Scenario5WiderGenYR" localSheetId="31">[2]Transport!#REF!</definedName>
    <definedName name="Scenario5WiderGenYR" localSheetId="32">[2]Transport!#REF!</definedName>
    <definedName name="Scenario5WiderGenYR" localSheetId="33">[2]Transport!#REF!</definedName>
    <definedName name="Scenario5WiderGenYR" localSheetId="34">[2]Transport!#REF!</definedName>
    <definedName name="Scenario5WiderGenYR" localSheetId="36">[14]Transport!#REF!</definedName>
    <definedName name="Scenario5WiderGenYR" localSheetId="48">[14]Transport!#REF!</definedName>
    <definedName name="Scenario6DemandPS" localSheetId="39">[14]Transport!#REF!</definedName>
    <definedName name="Scenario6DemandPS" localSheetId="40">[15]Transport!#REF!</definedName>
    <definedName name="Scenario6DemandPS" localSheetId="41">[15]Transport!#REF!</definedName>
    <definedName name="Scenario6DemandPS" localSheetId="42">[15]Transport!#REF!</definedName>
    <definedName name="Scenario6DemandPS" localSheetId="43">[15]Transport!#REF!</definedName>
    <definedName name="Scenario6DemandPS" localSheetId="44">[14]Transport!#REF!</definedName>
    <definedName name="Scenario6DemandPS" localSheetId="11">[2]Transport!#REF!</definedName>
    <definedName name="Scenario6DemandPS" localSheetId="15">[14]Transport!#REF!</definedName>
    <definedName name="Scenario6DemandPS" localSheetId="18">[14]Transport!#REF!</definedName>
    <definedName name="Scenario6DemandPS" localSheetId="22">[14]Transport!#REF!</definedName>
    <definedName name="Scenario6DemandPS" localSheetId="29">[14]Transport!#REF!</definedName>
    <definedName name="Scenario6DemandPS" localSheetId="30">[2]Transport!#REF!</definedName>
    <definedName name="Scenario6DemandPS" localSheetId="31">[2]Transport!#REF!</definedName>
    <definedName name="Scenario6DemandPS" localSheetId="32">[2]Transport!#REF!</definedName>
    <definedName name="Scenario6DemandPS" localSheetId="33">[2]Transport!#REF!</definedName>
    <definedName name="Scenario6DemandPS" localSheetId="34">[2]Transport!#REF!</definedName>
    <definedName name="Scenario6DemandPS" localSheetId="36">[14]Transport!#REF!</definedName>
    <definedName name="Scenario6DemandPS" localSheetId="48">[14]Transport!#REF!</definedName>
    <definedName name="Scenario6DemandYR" localSheetId="39">[14]Transport!#REF!</definedName>
    <definedName name="Scenario6DemandYR" localSheetId="40">[15]Transport!#REF!</definedName>
    <definedName name="Scenario6DemandYR" localSheetId="41">[15]Transport!#REF!</definedName>
    <definedName name="Scenario6DemandYR" localSheetId="42">[15]Transport!#REF!</definedName>
    <definedName name="Scenario6DemandYR" localSheetId="43">[15]Transport!#REF!</definedName>
    <definedName name="Scenario6DemandYR" localSheetId="44">[14]Transport!#REF!</definedName>
    <definedName name="Scenario6DemandYR" localSheetId="11">[2]Transport!#REF!</definedName>
    <definedName name="Scenario6DemandYR" localSheetId="15">[14]Transport!#REF!</definedName>
    <definedName name="Scenario6DemandYR" localSheetId="18">[14]Transport!#REF!</definedName>
    <definedName name="Scenario6DemandYR" localSheetId="22">[14]Transport!#REF!</definedName>
    <definedName name="Scenario6DemandYR" localSheetId="29">[14]Transport!#REF!</definedName>
    <definedName name="Scenario6DemandYR" localSheetId="30">[2]Transport!#REF!</definedName>
    <definedName name="Scenario6DemandYR" localSheetId="31">[2]Transport!#REF!</definedName>
    <definedName name="Scenario6DemandYR" localSheetId="32">[2]Transport!#REF!</definedName>
    <definedName name="Scenario6DemandYR" localSheetId="33">[2]Transport!#REF!</definedName>
    <definedName name="Scenario6DemandYR" localSheetId="34">[2]Transport!#REF!</definedName>
    <definedName name="Scenario6DemandYR" localSheetId="36">[14]Transport!#REF!</definedName>
    <definedName name="Scenario6DemandYR" localSheetId="48">[14]Transport!#REF!</definedName>
    <definedName name="Scenario6Local" localSheetId="39">[14]Transport!#REF!</definedName>
    <definedName name="Scenario6Local" localSheetId="40">[15]Transport!#REF!</definedName>
    <definedName name="Scenario6Local" localSheetId="41">[15]Transport!#REF!</definedName>
    <definedName name="Scenario6Local" localSheetId="42">[15]Transport!#REF!</definedName>
    <definedName name="Scenario6Local" localSheetId="43">[15]Transport!#REF!</definedName>
    <definedName name="Scenario6Local" localSheetId="44">[14]Transport!#REF!</definedName>
    <definedName name="Scenario6Local" localSheetId="11">[2]Transport!#REF!</definedName>
    <definedName name="Scenario6Local" localSheetId="15">[14]Transport!#REF!</definedName>
    <definedName name="Scenario6Local" localSheetId="18">[14]Transport!#REF!</definedName>
    <definedName name="Scenario6Local" localSheetId="22">[14]Transport!#REF!</definedName>
    <definedName name="Scenario6Local" localSheetId="29">[14]Transport!#REF!</definedName>
    <definedName name="Scenario6Local" localSheetId="30">[2]Transport!#REF!</definedName>
    <definedName name="Scenario6Local" localSheetId="31">[2]Transport!#REF!</definedName>
    <definedName name="Scenario6Local" localSheetId="32">[2]Transport!#REF!</definedName>
    <definedName name="Scenario6Local" localSheetId="33">[2]Transport!#REF!</definedName>
    <definedName name="Scenario6Local" localSheetId="34">[2]Transport!#REF!</definedName>
    <definedName name="Scenario6Local" localSheetId="36">[14]Transport!#REF!</definedName>
    <definedName name="Scenario6Local" localSheetId="48">[14]Transport!#REF!</definedName>
    <definedName name="Scenario6WiderGenPS" localSheetId="39">[14]Transport!#REF!</definedName>
    <definedName name="Scenario6WiderGenPS" localSheetId="40">[15]Transport!#REF!</definedName>
    <definedName name="Scenario6WiderGenPS" localSheetId="41">[15]Transport!#REF!</definedName>
    <definedName name="Scenario6WiderGenPS" localSheetId="42">[15]Transport!#REF!</definedName>
    <definedName name="Scenario6WiderGenPS" localSheetId="43">[15]Transport!#REF!</definedName>
    <definedName name="Scenario6WiderGenPS" localSheetId="44">[14]Transport!#REF!</definedName>
    <definedName name="Scenario6WiderGenPS" localSheetId="11">[2]Transport!#REF!</definedName>
    <definedName name="Scenario6WiderGenPS" localSheetId="15">[14]Transport!#REF!</definedName>
    <definedName name="Scenario6WiderGenPS" localSheetId="18">[14]Transport!#REF!</definedName>
    <definedName name="Scenario6WiderGenPS" localSheetId="22">[14]Transport!#REF!</definedName>
    <definedName name="Scenario6WiderGenPS" localSheetId="29">[14]Transport!#REF!</definedName>
    <definedName name="Scenario6WiderGenPS" localSheetId="30">[2]Transport!#REF!</definedName>
    <definedName name="Scenario6WiderGenPS" localSheetId="31">[2]Transport!#REF!</definedName>
    <definedName name="Scenario6WiderGenPS" localSheetId="32">[2]Transport!#REF!</definedName>
    <definedName name="Scenario6WiderGenPS" localSheetId="33">[2]Transport!#REF!</definedName>
    <definedName name="Scenario6WiderGenPS" localSheetId="34">[2]Transport!#REF!</definedName>
    <definedName name="Scenario6WiderGenPS" localSheetId="36">[14]Transport!#REF!</definedName>
    <definedName name="Scenario6WiderGenPS" localSheetId="48">[14]Transport!#REF!</definedName>
    <definedName name="Scenario6WiderGenYR" localSheetId="39">[14]Transport!#REF!</definedName>
    <definedName name="Scenario6WiderGenYR" localSheetId="40">[15]Transport!#REF!</definedName>
    <definedName name="Scenario6WiderGenYR" localSheetId="41">[15]Transport!#REF!</definedName>
    <definedName name="Scenario6WiderGenYR" localSheetId="42">[15]Transport!#REF!</definedName>
    <definedName name="Scenario6WiderGenYR" localSheetId="43">[15]Transport!#REF!</definedName>
    <definedName name="Scenario6WiderGenYR" localSheetId="44">[14]Transport!#REF!</definedName>
    <definedName name="Scenario6WiderGenYR" localSheetId="11">[2]Transport!#REF!</definedName>
    <definedName name="Scenario6WiderGenYR" localSheetId="15">[14]Transport!#REF!</definedName>
    <definedName name="Scenario6WiderGenYR" localSheetId="18">[14]Transport!#REF!</definedName>
    <definedName name="Scenario6WiderGenYR" localSheetId="22">[14]Transport!#REF!</definedName>
    <definedName name="Scenario6WiderGenYR" localSheetId="29">[14]Transport!#REF!</definedName>
    <definedName name="Scenario6WiderGenYR" localSheetId="30">[2]Transport!#REF!</definedName>
    <definedName name="Scenario6WiderGenYR" localSheetId="31">[2]Transport!#REF!</definedName>
    <definedName name="Scenario6WiderGenYR" localSheetId="32">[2]Transport!#REF!</definedName>
    <definedName name="Scenario6WiderGenYR" localSheetId="33">[2]Transport!#REF!</definedName>
    <definedName name="Scenario6WiderGenYR" localSheetId="34">[2]Transport!#REF!</definedName>
    <definedName name="Scenario6WiderGenYR" localSheetId="36">[14]Transport!#REF!</definedName>
    <definedName name="Scenario6WiderGenYR" localSheetId="48">[14]Transport!#REF!</definedName>
    <definedName name="Scenario7DemandPS" localSheetId="39">[14]Transport!#REF!</definedName>
    <definedName name="Scenario7DemandPS" localSheetId="40">[15]Transport!#REF!</definedName>
    <definedName name="Scenario7DemandPS" localSheetId="41">[15]Transport!#REF!</definedName>
    <definedName name="Scenario7DemandPS" localSheetId="42">[15]Transport!#REF!</definedName>
    <definedName name="Scenario7DemandPS" localSheetId="43">[15]Transport!#REF!</definedName>
    <definedName name="Scenario7DemandPS" localSheetId="44">[14]Transport!#REF!</definedName>
    <definedName name="Scenario7DemandPS" localSheetId="11">[2]Transport!#REF!</definedName>
    <definedName name="Scenario7DemandPS" localSheetId="15">[14]Transport!#REF!</definedName>
    <definedName name="Scenario7DemandPS" localSheetId="18">[14]Transport!#REF!</definedName>
    <definedName name="Scenario7DemandPS" localSheetId="22">[14]Transport!#REF!</definedName>
    <definedName name="Scenario7DemandPS" localSheetId="29">[14]Transport!#REF!</definedName>
    <definedName name="Scenario7DemandPS" localSheetId="30">[2]Transport!#REF!</definedName>
    <definedName name="Scenario7DemandPS" localSheetId="31">[2]Transport!#REF!</definedName>
    <definedName name="Scenario7DemandPS" localSheetId="32">[2]Transport!#REF!</definedName>
    <definedName name="Scenario7DemandPS" localSheetId="33">[2]Transport!#REF!</definedName>
    <definedName name="Scenario7DemandPS" localSheetId="34">[2]Transport!#REF!</definedName>
    <definedName name="Scenario7DemandPS" localSheetId="36">[14]Transport!#REF!</definedName>
    <definedName name="Scenario7DemandPS" localSheetId="48">[14]Transport!#REF!</definedName>
    <definedName name="Scenario7DemandYR" localSheetId="39">[14]Transport!#REF!</definedName>
    <definedName name="Scenario7DemandYR" localSheetId="40">[15]Transport!#REF!</definedName>
    <definedName name="Scenario7DemandYR" localSheetId="41">[15]Transport!#REF!</definedName>
    <definedName name="Scenario7DemandYR" localSheetId="42">[15]Transport!#REF!</definedName>
    <definedName name="Scenario7DemandYR" localSheetId="43">[15]Transport!#REF!</definedName>
    <definedName name="Scenario7DemandYR" localSheetId="44">[14]Transport!#REF!</definedName>
    <definedName name="Scenario7DemandYR" localSheetId="11">[2]Transport!#REF!</definedName>
    <definedName name="Scenario7DemandYR" localSheetId="15">[14]Transport!#REF!</definedName>
    <definedName name="Scenario7DemandYR" localSheetId="18">[14]Transport!#REF!</definedName>
    <definedName name="Scenario7DemandYR" localSheetId="22">[14]Transport!#REF!</definedName>
    <definedName name="Scenario7DemandYR" localSheetId="29">[14]Transport!#REF!</definedName>
    <definedName name="Scenario7DemandYR" localSheetId="30">[2]Transport!#REF!</definedName>
    <definedName name="Scenario7DemandYR" localSheetId="31">[2]Transport!#REF!</definedName>
    <definedName name="Scenario7DemandYR" localSheetId="32">[2]Transport!#REF!</definedName>
    <definedName name="Scenario7DemandYR" localSheetId="33">[2]Transport!#REF!</definedName>
    <definedName name="Scenario7DemandYR" localSheetId="34">[2]Transport!#REF!</definedName>
    <definedName name="Scenario7DemandYR" localSheetId="36">[14]Transport!#REF!</definedName>
    <definedName name="Scenario7DemandYR" localSheetId="48">[14]Transport!#REF!</definedName>
    <definedName name="Scenario7Local" localSheetId="39">[14]Transport!#REF!</definedName>
    <definedName name="Scenario7Local" localSheetId="40">[15]Transport!#REF!</definedName>
    <definedName name="Scenario7Local" localSheetId="41">[15]Transport!#REF!</definedName>
    <definedName name="Scenario7Local" localSheetId="42">[15]Transport!#REF!</definedName>
    <definedName name="Scenario7Local" localSheetId="43">[15]Transport!#REF!</definedName>
    <definedName name="Scenario7Local" localSheetId="44">[14]Transport!#REF!</definedName>
    <definedName name="Scenario7Local" localSheetId="11">[2]Transport!#REF!</definedName>
    <definedName name="Scenario7Local" localSheetId="15">[14]Transport!#REF!</definedName>
    <definedName name="Scenario7Local" localSheetId="18">[14]Transport!#REF!</definedName>
    <definedName name="Scenario7Local" localSheetId="22">[14]Transport!#REF!</definedName>
    <definedName name="Scenario7Local" localSheetId="29">[14]Transport!#REF!</definedName>
    <definedName name="Scenario7Local" localSheetId="30">[2]Transport!#REF!</definedName>
    <definedName name="Scenario7Local" localSheetId="31">[2]Transport!#REF!</definedName>
    <definedName name="Scenario7Local" localSheetId="32">[2]Transport!#REF!</definedName>
    <definedName name="Scenario7Local" localSheetId="33">[2]Transport!#REF!</definedName>
    <definedName name="Scenario7Local" localSheetId="34">[2]Transport!#REF!</definedName>
    <definedName name="Scenario7Local" localSheetId="36">[14]Transport!#REF!</definedName>
    <definedName name="Scenario7Local" localSheetId="48">[14]Transport!#REF!</definedName>
    <definedName name="Scenario7WiderGenPS" localSheetId="39">[14]Transport!#REF!</definedName>
    <definedName name="Scenario7WiderGenPS" localSheetId="40">[15]Transport!#REF!</definedName>
    <definedName name="Scenario7WiderGenPS" localSheetId="41">[15]Transport!#REF!</definedName>
    <definedName name="Scenario7WiderGenPS" localSheetId="42">[15]Transport!#REF!</definedName>
    <definedName name="Scenario7WiderGenPS" localSheetId="43">[15]Transport!#REF!</definedName>
    <definedName name="Scenario7WiderGenPS" localSheetId="44">[14]Transport!#REF!</definedName>
    <definedName name="Scenario7WiderGenPS" localSheetId="11">[2]Transport!#REF!</definedName>
    <definedName name="Scenario7WiderGenPS" localSheetId="15">[14]Transport!#REF!</definedName>
    <definedName name="Scenario7WiderGenPS" localSheetId="18">[14]Transport!#REF!</definedName>
    <definedName name="Scenario7WiderGenPS" localSheetId="22">[14]Transport!#REF!</definedName>
    <definedName name="Scenario7WiderGenPS" localSheetId="29">[14]Transport!#REF!</definedName>
    <definedName name="Scenario7WiderGenPS" localSheetId="30">[2]Transport!#REF!</definedName>
    <definedName name="Scenario7WiderGenPS" localSheetId="31">[2]Transport!#REF!</definedName>
    <definedName name="Scenario7WiderGenPS" localSheetId="32">[2]Transport!#REF!</definedName>
    <definedName name="Scenario7WiderGenPS" localSheetId="33">[2]Transport!#REF!</definedName>
    <definedName name="Scenario7WiderGenPS" localSheetId="34">[2]Transport!#REF!</definedName>
    <definedName name="Scenario7WiderGenPS" localSheetId="36">[14]Transport!#REF!</definedName>
    <definedName name="Scenario7WiderGenPS" localSheetId="48">[14]Transport!#REF!</definedName>
    <definedName name="Scenario7WiderGenYR" localSheetId="39">[14]Transport!#REF!</definedName>
    <definedName name="Scenario7WiderGenYR" localSheetId="40">[15]Transport!#REF!</definedName>
    <definedName name="Scenario7WiderGenYR" localSheetId="41">[15]Transport!#REF!</definedName>
    <definedName name="Scenario7WiderGenYR" localSheetId="42">[15]Transport!#REF!</definedName>
    <definedName name="Scenario7WiderGenYR" localSheetId="43">[15]Transport!#REF!</definedName>
    <definedName name="Scenario7WiderGenYR" localSheetId="44">[14]Transport!#REF!</definedName>
    <definedName name="Scenario7WiderGenYR" localSheetId="11">[2]Transport!#REF!</definedName>
    <definedName name="Scenario7WiderGenYR" localSheetId="15">[14]Transport!#REF!</definedName>
    <definedName name="Scenario7WiderGenYR" localSheetId="18">[14]Transport!#REF!</definedName>
    <definedName name="Scenario7WiderGenYR" localSheetId="22">[14]Transport!#REF!</definedName>
    <definedName name="Scenario7WiderGenYR" localSheetId="29">[14]Transport!#REF!</definedName>
    <definedName name="Scenario7WiderGenYR" localSheetId="30">[2]Transport!#REF!</definedName>
    <definedName name="Scenario7WiderGenYR" localSheetId="31">[2]Transport!#REF!</definedName>
    <definedName name="Scenario7WiderGenYR" localSheetId="32">[2]Transport!#REF!</definedName>
    <definedName name="Scenario7WiderGenYR" localSheetId="33">[2]Transport!#REF!</definedName>
    <definedName name="Scenario7WiderGenYR" localSheetId="34">[2]Transport!#REF!</definedName>
    <definedName name="Scenario7WiderGenYR" localSheetId="36">[14]Transport!#REF!</definedName>
    <definedName name="Scenario7WiderGenYR" localSheetId="48">[14]Transport!#REF!</definedName>
    <definedName name="Scenario8DemandPS" localSheetId="39">[14]Transport!#REF!</definedName>
    <definedName name="Scenario8DemandPS" localSheetId="40">[15]Transport!#REF!</definedName>
    <definedName name="Scenario8DemandPS" localSheetId="41">[15]Transport!#REF!</definedName>
    <definedName name="Scenario8DemandPS" localSheetId="42">[15]Transport!#REF!</definedName>
    <definedName name="Scenario8DemandPS" localSheetId="43">[15]Transport!#REF!</definedName>
    <definedName name="Scenario8DemandPS" localSheetId="44">[14]Transport!#REF!</definedName>
    <definedName name="Scenario8DemandPS" localSheetId="11">[2]Transport!#REF!</definedName>
    <definedName name="Scenario8DemandPS" localSheetId="15">[14]Transport!#REF!</definedName>
    <definedName name="Scenario8DemandPS" localSheetId="18">[14]Transport!#REF!</definedName>
    <definedName name="Scenario8DemandPS" localSheetId="22">[14]Transport!#REF!</definedName>
    <definedName name="Scenario8DemandPS" localSheetId="29">[14]Transport!#REF!</definedName>
    <definedName name="Scenario8DemandPS" localSheetId="30">[2]Transport!#REF!</definedName>
    <definedName name="Scenario8DemandPS" localSheetId="31">[2]Transport!#REF!</definedName>
    <definedName name="Scenario8DemandPS" localSheetId="32">[2]Transport!#REF!</definedName>
    <definedName name="Scenario8DemandPS" localSheetId="33">[2]Transport!#REF!</definedName>
    <definedName name="Scenario8DemandPS" localSheetId="34">[2]Transport!#REF!</definedName>
    <definedName name="Scenario8DemandPS" localSheetId="36">[14]Transport!#REF!</definedName>
    <definedName name="Scenario8DemandPS" localSheetId="48">[14]Transport!#REF!</definedName>
    <definedName name="Scenario8DemandYR" localSheetId="39">[14]Transport!#REF!</definedName>
    <definedName name="Scenario8DemandYR" localSheetId="40">[15]Transport!#REF!</definedName>
    <definedName name="Scenario8DemandYR" localSheetId="41">[15]Transport!#REF!</definedName>
    <definedName name="Scenario8DemandYR" localSheetId="42">[15]Transport!#REF!</definedName>
    <definedName name="Scenario8DemandYR" localSheetId="43">[15]Transport!#REF!</definedName>
    <definedName name="Scenario8DemandYR" localSheetId="44">[14]Transport!#REF!</definedName>
    <definedName name="Scenario8DemandYR" localSheetId="11">[2]Transport!#REF!</definedName>
    <definedName name="Scenario8DemandYR" localSheetId="15">[14]Transport!#REF!</definedName>
    <definedName name="Scenario8DemandYR" localSheetId="18">[14]Transport!#REF!</definedName>
    <definedName name="Scenario8DemandYR" localSheetId="22">[14]Transport!#REF!</definedName>
    <definedName name="Scenario8DemandYR" localSheetId="29">[14]Transport!#REF!</definedName>
    <definedName name="Scenario8DemandYR" localSheetId="30">[2]Transport!#REF!</definedName>
    <definedName name="Scenario8DemandYR" localSheetId="31">[2]Transport!#REF!</definedName>
    <definedName name="Scenario8DemandYR" localSheetId="32">[2]Transport!#REF!</definedName>
    <definedName name="Scenario8DemandYR" localSheetId="33">[2]Transport!#REF!</definedName>
    <definedName name="Scenario8DemandYR" localSheetId="34">[2]Transport!#REF!</definedName>
    <definedName name="Scenario8DemandYR" localSheetId="36">[14]Transport!#REF!</definedName>
    <definedName name="Scenario8DemandYR" localSheetId="48">[14]Transport!#REF!</definedName>
    <definedName name="Scenario8Local" localSheetId="39">[14]Transport!#REF!</definedName>
    <definedName name="Scenario8Local" localSheetId="40">[15]Transport!#REF!</definedName>
    <definedName name="Scenario8Local" localSheetId="41">[15]Transport!#REF!</definedName>
    <definedName name="Scenario8Local" localSheetId="42">[15]Transport!#REF!</definedName>
    <definedName name="Scenario8Local" localSheetId="43">[15]Transport!#REF!</definedName>
    <definedName name="Scenario8Local" localSheetId="44">[14]Transport!#REF!</definedName>
    <definedName name="Scenario8Local" localSheetId="11">[2]Transport!#REF!</definedName>
    <definedName name="Scenario8Local" localSheetId="15">[14]Transport!#REF!</definedName>
    <definedName name="Scenario8Local" localSheetId="18">[14]Transport!#REF!</definedName>
    <definedName name="Scenario8Local" localSheetId="22">[14]Transport!#REF!</definedName>
    <definedName name="Scenario8Local" localSheetId="29">[14]Transport!#REF!</definedName>
    <definedName name="Scenario8Local" localSheetId="30">[2]Transport!#REF!</definedName>
    <definedName name="Scenario8Local" localSheetId="31">[2]Transport!#REF!</definedName>
    <definedName name="Scenario8Local" localSheetId="32">[2]Transport!#REF!</definedName>
    <definedName name="Scenario8Local" localSheetId="33">[2]Transport!#REF!</definedName>
    <definedName name="Scenario8Local" localSheetId="34">[2]Transport!#REF!</definedName>
    <definedName name="Scenario8Local" localSheetId="36">[14]Transport!#REF!</definedName>
    <definedName name="Scenario8Local" localSheetId="48">[14]Transport!#REF!</definedName>
    <definedName name="Scenario8WiderGenPS" localSheetId="39">[14]Transport!#REF!</definedName>
    <definedName name="Scenario8WiderGenPS" localSheetId="40">[15]Transport!#REF!</definedName>
    <definedName name="Scenario8WiderGenPS" localSheetId="41">[15]Transport!#REF!</definedName>
    <definedName name="Scenario8WiderGenPS" localSheetId="42">[15]Transport!#REF!</definedName>
    <definedName name="Scenario8WiderGenPS" localSheetId="43">[15]Transport!#REF!</definedName>
    <definedName name="Scenario8WiderGenPS" localSheetId="44">[14]Transport!#REF!</definedName>
    <definedName name="Scenario8WiderGenPS" localSheetId="11">[2]Transport!#REF!</definedName>
    <definedName name="Scenario8WiderGenPS" localSheetId="15">[14]Transport!#REF!</definedName>
    <definedName name="Scenario8WiderGenPS" localSheetId="18">[14]Transport!#REF!</definedName>
    <definedName name="Scenario8WiderGenPS" localSheetId="22">[14]Transport!#REF!</definedName>
    <definedName name="Scenario8WiderGenPS" localSheetId="29">[14]Transport!#REF!</definedName>
    <definedName name="Scenario8WiderGenPS" localSheetId="30">[2]Transport!#REF!</definedName>
    <definedName name="Scenario8WiderGenPS" localSheetId="31">[2]Transport!#REF!</definedName>
    <definedName name="Scenario8WiderGenPS" localSheetId="32">[2]Transport!#REF!</definedName>
    <definedName name="Scenario8WiderGenPS" localSheetId="33">[2]Transport!#REF!</definedName>
    <definedName name="Scenario8WiderGenPS" localSheetId="34">[2]Transport!#REF!</definedName>
    <definedName name="Scenario8WiderGenPS" localSheetId="36">[14]Transport!#REF!</definedName>
    <definedName name="Scenario8WiderGenPS" localSheetId="48">[14]Transport!#REF!</definedName>
    <definedName name="Scenario8WiderGenYR" localSheetId="39">[14]Transport!#REF!</definedName>
    <definedName name="Scenario8WiderGenYR" localSheetId="40">[15]Transport!#REF!</definedName>
    <definedName name="Scenario8WiderGenYR" localSheetId="41">[15]Transport!#REF!</definedName>
    <definedName name="Scenario8WiderGenYR" localSheetId="42">[15]Transport!#REF!</definedName>
    <definedName name="Scenario8WiderGenYR" localSheetId="43">[15]Transport!#REF!</definedName>
    <definedName name="Scenario8WiderGenYR" localSheetId="44">[14]Transport!#REF!</definedName>
    <definedName name="Scenario8WiderGenYR" localSheetId="11">[2]Transport!#REF!</definedName>
    <definedName name="Scenario8WiderGenYR" localSheetId="15">[14]Transport!#REF!</definedName>
    <definedName name="Scenario8WiderGenYR" localSheetId="18">[14]Transport!#REF!</definedName>
    <definedName name="Scenario8WiderGenYR" localSheetId="22">[14]Transport!#REF!</definedName>
    <definedName name="Scenario8WiderGenYR" localSheetId="29">[14]Transport!#REF!</definedName>
    <definedName name="Scenario8WiderGenYR" localSheetId="30">[2]Transport!#REF!</definedName>
    <definedName name="Scenario8WiderGenYR" localSheetId="31">[2]Transport!#REF!</definedName>
    <definedName name="Scenario8WiderGenYR" localSheetId="32">[2]Transport!#REF!</definedName>
    <definedName name="Scenario8WiderGenYR" localSheetId="33">[2]Transport!#REF!</definedName>
    <definedName name="Scenario8WiderGenYR" localSheetId="34">[2]Transport!#REF!</definedName>
    <definedName name="Scenario8WiderGenYR" localSheetId="36">[14]Transport!#REF!</definedName>
    <definedName name="Scenario8WiderGenYR" localSheetId="48">[14]Transport!#REF!</definedName>
    <definedName name="Scenario9DemandPS" localSheetId="39">[14]Transport!#REF!</definedName>
    <definedName name="Scenario9DemandPS" localSheetId="40">[15]Transport!#REF!</definedName>
    <definedName name="Scenario9DemandPS" localSheetId="41">[15]Transport!#REF!</definedName>
    <definedName name="Scenario9DemandPS" localSheetId="42">[15]Transport!#REF!</definedName>
    <definedName name="Scenario9DemandPS" localSheetId="43">[15]Transport!#REF!</definedName>
    <definedName name="Scenario9DemandPS" localSheetId="44">[14]Transport!#REF!</definedName>
    <definedName name="Scenario9DemandPS" localSheetId="11">[2]Transport!#REF!</definedName>
    <definedName name="Scenario9DemandPS" localSheetId="15">[14]Transport!#REF!</definedName>
    <definedName name="Scenario9DemandPS" localSheetId="18">[14]Transport!#REF!</definedName>
    <definedName name="Scenario9DemandPS" localSheetId="22">[14]Transport!#REF!</definedName>
    <definedName name="Scenario9DemandPS" localSheetId="29">[14]Transport!#REF!</definedName>
    <definedName name="Scenario9DemandPS" localSheetId="30">[2]Transport!#REF!</definedName>
    <definedName name="Scenario9DemandPS" localSheetId="31">[2]Transport!#REF!</definedName>
    <definedName name="Scenario9DemandPS" localSheetId="32">[2]Transport!#REF!</definedName>
    <definedName name="Scenario9DemandPS" localSheetId="33">[2]Transport!#REF!</definedName>
    <definedName name="Scenario9DemandPS" localSheetId="34">[2]Transport!#REF!</definedName>
    <definedName name="Scenario9DemandPS" localSheetId="36">[14]Transport!#REF!</definedName>
    <definedName name="Scenario9DemandPS" localSheetId="48">[14]Transport!#REF!</definedName>
    <definedName name="Scenario9DemandYR" localSheetId="39">[14]Transport!#REF!</definedName>
    <definedName name="Scenario9DemandYR" localSheetId="40">[15]Transport!#REF!</definedName>
    <definedName name="Scenario9DemandYR" localSheetId="41">[15]Transport!#REF!</definedName>
    <definedName name="Scenario9DemandYR" localSheetId="42">[15]Transport!#REF!</definedName>
    <definedName name="Scenario9DemandYR" localSheetId="43">[15]Transport!#REF!</definedName>
    <definedName name="Scenario9DemandYR" localSheetId="44">[14]Transport!#REF!</definedName>
    <definedName name="Scenario9DemandYR" localSheetId="11">[2]Transport!#REF!</definedName>
    <definedName name="Scenario9DemandYR" localSheetId="15">[14]Transport!#REF!</definedName>
    <definedName name="Scenario9DemandYR" localSheetId="18">[14]Transport!#REF!</definedName>
    <definedName name="Scenario9DemandYR" localSheetId="22">[14]Transport!#REF!</definedName>
    <definedName name="Scenario9DemandYR" localSheetId="29">[14]Transport!#REF!</definedName>
    <definedName name="Scenario9DemandYR" localSheetId="30">[2]Transport!#REF!</definedName>
    <definedName name="Scenario9DemandYR" localSheetId="31">[2]Transport!#REF!</definedName>
    <definedName name="Scenario9DemandYR" localSheetId="32">[2]Transport!#REF!</definedName>
    <definedName name="Scenario9DemandYR" localSheetId="33">[2]Transport!#REF!</definedName>
    <definedName name="Scenario9DemandYR" localSheetId="34">[2]Transport!#REF!</definedName>
    <definedName name="Scenario9DemandYR" localSheetId="36">[14]Transport!#REF!</definedName>
    <definedName name="Scenario9DemandYR" localSheetId="48">[14]Transport!#REF!</definedName>
    <definedName name="Scenario9Local" localSheetId="39">[14]Transport!#REF!</definedName>
    <definedName name="Scenario9Local" localSheetId="40">[15]Transport!#REF!</definedName>
    <definedName name="Scenario9Local" localSheetId="41">[15]Transport!#REF!</definedName>
    <definedName name="Scenario9Local" localSheetId="42">[15]Transport!#REF!</definedName>
    <definedName name="Scenario9Local" localSheetId="43">[15]Transport!#REF!</definedName>
    <definedName name="Scenario9Local" localSheetId="44">[14]Transport!#REF!</definedName>
    <definedName name="Scenario9Local" localSheetId="11">[2]Transport!#REF!</definedName>
    <definedName name="Scenario9Local" localSheetId="15">[14]Transport!#REF!</definedName>
    <definedName name="Scenario9Local" localSheetId="18">[14]Transport!#REF!</definedName>
    <definedName name="Scenario9Local" localSheetId="22">[14]Transport!#REF!</definedName>
    <definedName name="Scenario9Local" localSheetId="29">[14]Transport!#REF!</definedName>
    <definedName name="Scenario9Local" localSheetId="30">[2]Transport!#REF!</definedName>
    <definedName name="Scenario9Local" localSheetId="31">[2]Transport!#REF!</definedName>
    <definedName name="Scenario9Local" localSheetId="32">[2]Transport!#REF!</definedName>
    <definedName name="Scenario9Local" localSheetId="33">[2]Transport!#REF!</definedName>
    <definedName name="Scenario9Local" localSheetId="34">[2]Transport!#REF!</definedName>
    <definedName name="Scenario9Local" localSheetId="36">[14]Transport!#REF!</definedName>
    <definedName name="Scenario9Local" localSheetId="48">[14]Transport!#REF!</definedName>
    <definedName name="Scenario9WiderGenPS" localSheetId="39">[14]Transport!#REF!</definedName>
    <definedName name="Scenario9WiderGenPS" localSheetId="40">[15]Transport!#REF!</definedName>
    <definedName name="Scenario9WiderGenPS" localSheetId="41">[15]Transport!#REF!</definedName>
    <definedName name="Scenario9WiderGenPS" localSheetId="42">[15]Transport!#REF!</definedName>
    <definedName name="Scenario9WiderGenPS" localSheetId="43">[15]Transport!#REF!</definedName>
    <definedName name="Scenario9WiderGenPS" localSheetId="44">[14]Transport!#REF!</definedName>
    <definedName name="Scenario9WiderGenPS" localSheetId="11">[2]Transport!#REF!</definedName>
    <definedName name="Scenario9WiderGenPS" localSheetId="15">[14]Transport!#REF!</definedName>
    <definedName name="Scenario9WiderGenPS" localSheetId="18">[14]Transport!#REF!</definedName>
    <definedName name="Scenario9WiderGenPS" localSheetId="22">[14]Transport!#REF!</definedName>
    <definedName name="Scenario9WiderGenPS" localSheetId="29">[14]Transport!#REF!</definedName>
    <definedName name="Scenario9WiderGenPS" localSheetId="30">[2]Transport!#REF!</definedName>
    <definedName name="Scenario9WiderGenPS" localSheetId="31">[2]Transport!#REF!</definedName>
    <definedName name="Scenario9WiderGenPS" localSheetId="32">[2]Transport!#REF!</definedName>
    <definedName name="Scenario9WiderGenPS" localSheetId="33">[2]Transport!#REF!</definedName>
    <definedName name="Scenario9WiderGenPS" localSheetId="34">[2]Transport!#REF!</definedName>
    <definedName name="Scenario9WiderGenPS" localSheetId="36">[14]Transport!#REF!</definedName>
    <definedName name="Scenario9WiderGenPS" localSheetId="48">[14]Transport!#REF!</definedName>
    <definedName name="Scenario9WiderGenYR" localSheetId="39">[14]Transport!#REF!</definedName>
    <definedName name="Scenario9WiderGenYR" localSheetId="40">[15]Transport!#REF!</definedName>
    <definedName name="Scenario9WiderGenYR" localSheetId="41">[15]Transport!#REF!</definedName>
    <definedName name="Scenario9WiderGenYR" localSheetId="42">[15]Transport!#REF!</definedName>
    <definedName name="Scenario9WiderGenYR" localSheetId="43">[15]Transport!#REF!</definedName>
    <definedName name="Scenario9WiderGenYR" localSheetId="44">[14]Transport!#REF!</definedName>
    <definedName name="Scenario9WiderGenYR" localSheetId="11">[2]Transport!#REF!</definedName>
    <definedName name="Scenario9WiderGenYR" localSheetId="15">[14]Transport!#REF!</definedName>
    <definedName name="Scenario9WiderGenYR" localSheetId="18">[14]Transport!#REF!</definedName>
    <definedName name="Scenario9WiderGenYR" localSheetId="22">[14]Transport!#REF!</definedName>
    <definedName name="Scenario9WiderGenYR" localSheetId="29">[14]Transport!#REF!</definedName>
    <definedName name="Scenario9WiderGenYR" localSheetId="30">[2]Transport!#REF!</definedName>
    <definedName name="Scenario9WiderGenYR" localSheetId="31">[2]Transport!#REF!</definedName>
    <definedName name="Scenario9WiderGenYR" localSheetId="32">[2]Transport!#REF!</definedName>
    <definedName name="Scenario9WiderGenYR" localSheetId="33">[2]Transport!#REF!</definedName>
    <definedName name="Scenario9WiderGenYR" localSheetId="34">[2]Transport!#REF!</definedName>
    <definedName name="Scenario9WiderGenYR" localSheetId="36">[14]Transport!#REF!</definedName>
    <definedName name="Scenario9WiderGenYR" localSheetId="48">[14]Transport!#REF!</definedName>
    <definedName name="SFactor2" localSheetId="39">[1]Transport!$K$3</definedName>
    <definedName name="SFactor2" localSheetId="40">[1]Transport!$K$3</definedName>
    <definedName name="SFactor2" localSheetId="41">[1]Transport!$K$3</definedName>
    <definedName name="SFactor2" localSheetId="42">[1]Transport!$K$3</definedName>
    <definedName name="SFactor2" localSheetId="43">[1]Transport!$K$3</definedName>
    <definedName name="SFactor2" localSheetId="44">[1]Transport!$K$3</definedName>
    <definedName name="SFactor2" localSheetId="1">[2]Transport!$K$3</definedName>
    <definedName name="SFactor2" localSheetId="14">[2]Transport!$K$3</definedName>
    <definedName name="SFactor2" localSheetId="15">[1]Transport!$K$3</definedName>
    <definedName name="SFactor2" localSheetId="18">[1]Transport!$K$3</definedName>
    <definedName name="SFactor2" localSheetId="22">[1]Transport!$K$3</definedName>
    <definedName name="SFactor2" localSheetId="29">[1]Transport!$K$3</definedName>
    <definedName name="SFactor2" localSheetId="30">[2]Transport!$K$3</definedName>
    <definedName name="SFactor2" localSheetId="31">[2]Transport!$K$3</definedName>
    <definedName name="SFactor2" localSheetId="32">[2]Transport!$K$3</definedName>
    <definedName name="SFactor2" localSheetId="33">[2]Transport!$K$3</definedName>
    <definedName name="SFactor2" localSheetId="34">[2]Transport!$K$3</definedName>
    <definedName name="SFactor2" localSheetId="36">[1]Transport!$K$3</definedName>
    <definedName name="SFactor2" localSheetId="48">[1]Transport!$K$3</definedName>
    <definedName name="SFactor3" localSheetId="39">[1]Transport!$K$4</definedName>
    <definedName name="SFactor3" localSheetId="40">[1]Transport!$K$4</definedName>
    <definedName name="SFactor3" localSheetId="41">[1]Transport!$K$4</definedName>
    <definedName name="SFactor3" localSheetId="42">[1]Transport!$K$4</definedName>
    <definedName name="SFactor3" localSheetId="43">[1]Transport!$K$4</definedName>
    <definedName name="SFactor3" localSheetId="44">[1]Transport!$K$4</definedName>
    <definedName name="SFactor3" localSheetId="1">[2]Transport!$K$4</definedName>
    <definedName name="SFactor3" localSheetId="14">[2]Transport!$K$4</definedName>
    <definedName name="SFactor3" localSheetId="15">[1]Transport!$K$4</definedName>
    <definedName name="SFactor3" localSheetId="18">[1]Transport!$K$4</definedName>
    <definedName name="SFactor3" localSheetId="22">[1]Transport!$K$4</definedName>
    <definedName name="SFactor3" localSheetId="29">[1]Transport!$K$4</definedName>
    <definedName name="SFactor3" localSheetId="30">[2]Transport!$K$4</definedName>
    <definedName name="SFactor3" localSheetId="31">[2]Transport!$K$4</definedName>
    <definedName name="SFactor3" localSheetId="32">[2]Transport!$K$4</definedName>
    <definedName name="SFactor3" localSheetId="33">[2]Transport!$K$4</definedName>
    <definedName name="SFactor3" localSheetId="34">[2]Transport!$K$4</definedName>
    <definedName name="SFactor3" localSheetId="36">[1]Transport!$K$4</definedName>
    <definedName name="SFactor3" localSheetId="48">[1]Transport!$K$4</definedName>
    <definedName name="Small_Gens_LU">'[11]Small Gens Tariff'!$A$2:$M$2</definedName>
    <definedName name="Table_2___Demand_Tariffs">Index!$A$11</definedName>
    <definedName name="Table_6___Generation_Wider_Tariffs">Index!$A$4</definedName>
    <definedName name="TariffLocalGen" localSheetId="39">[1]GenInput!$Q$35:$Q$302</definedName>
    <definedName name="TariffLocalGen" localSheetId="40">[1]GenInput!$Q$35:$Q$302</definedName>
    <definedName name="TariffLocalGen" localSheetId="41">[1]GenInput!$Q$35:$Q$302</definedName>
    <definedName name="TariffLocalGen" localSheetId="42">[1]GenInput!$Q$35:$Q$302</definedName>
    <definedName name="TariffLocalGen" localSheetId="43">[1]GenInput!$Q$35:$Q$302</definedName>
    <definedName name="TariffLocalGen" localSheetId="44">[1]GenInput!$Q$35:$Q$302</definedName>
    <definedName name="TariffLocalGen" localSheetId="1">[2]GenInput!$Q$35:$Q$302</definedName>
    <definedName name="TariffLocalGen" localSheetId="14">[2]GenInput!$Q$35:$Q$302</definedName>
    <definedName name="TariffLocalGen" localSheetId="15">[1]GenInput!$Q$35:$Q$302</definedName>
    <definedName name="TariffLocalGen" localSheetId="18">[1]GenInput!$Q$35:$Q$302</definedName>
    <definedName name="TariffLocalGen" localSheetId="22">[1]GenInput!$Q$35:$Q$302</definedName>
    <definedName name="TariffLocalGen" localSheetId="29">[1]GenInput!$Q$35:$Q$302</definedName>
    <definedName name="TariffLocalGen" localSheetId="30">[2]GenInput!$Q$35:$Q$302</definedName>
    <definedName name="TariffLocalGen" localSheetId="31">[2]GenInput!$Q$35:$Q$302</definedName>
    <definedName name="TariffLocalGen" localSheetId="32">[2]GenInput!$Q$35:$Q$302</definedName>
    <definedName name="TariffLocalGen" localSheetId="33">[2]GenInput!$Q$35:$Q$302</definedName>
    <definedName name="TariffLocalGen" localSheetId="34">[2]GenInput!$Q$35:$Q$302</definedName>
    <definedName name="TariffLocalGen" localSheetId="36">[1]GenInput!$Q$35:$Q$302</definedName>
    <definedName name="TariffLocalGen" localSheetId="48">[1]GenInput!$Q$35:$Q$302</definedName>
    <definedName name="TariffPSGen" localSheetId="39">[1]GenInput!$S$35:$S$302</definedName>
    <definedName name="TariffPSGen" localSheetId="40">[1]GenInput!$S$35:$S$302</definedName>
    <definedName name="TariffPSGen" localSheetId="41">[1]GenInput!$S$35:$S$302</definedName>
    <definedName name="TariffPSGen" localSheetId="42">[1]GenInput!$S$35:$S$302</definedName>
    <definedName name="TariffPSGen" localSheetId="43">[1]GenInput!$S$35:$S$302</definedName>
    <definedName name="TariffPSGen" localSheetId="44">[1]GenInput!$S$35:$S$302</definedName>
    <definedName name="TariffPSGen" localSheetId="1">[2]GenInput!$S$35:$S$302</definedName>
    <definedName name="TariffPSGen" localSheetId="14">[2]GenInput!$S$35:$S$302</definedName>
    <definedName name="TariffPSGen" localSheetId="15">[1]GenInput!$S$35:$S$302</definedName>
    <definedName name="TariffPSGen" localSheetId="18">[1]GenInput!$S$35:$S$302</definedName>
    <definedName name="TariffPSGen" localSheetId="22">[1]GenInput!$S$35:$S$302</definedName>
    <definedName name="TariffPSGen" localSheetId="29">[1]GenInput!$S$35:$S$302</definedName>
    <definedName name="TariffPSGen" localSheetId="30">[2]GenInput!$S$35:$S$302</definedName>
    <definedName name="TariffPSGen" localSheetId="31">[2]GenInput!$S$35:$S$302</definedName>
    <definedName name="TariffPSGen" localSheetId="32">[2]GenInput!$S$35:$S$302</definedName>
    <definedName name="TariffPSGen" localSheetId="33">[2]GenInput!$S$35:$S$302</definedName>
    <definedName name="TariffPSGen" localSheetId="34">[2]GenInput!$S$35:$S$302</definedName>
    <definedName name="TariffPSGen" localSheetId="36">[1]GenInput!$S$35:$S$302</definedName>
    <definedName name="TariffPSGen" localSheetId="48">[1]GenInput!$S$35:$S$302</definedName>
    <definedName name="TariffSubStation" localSheetId="1">[2]Tariff!$B$187:$B$263</definedName>
    <definedName name="TariffSubStation" localSheetId="12">[16]Tariff!$B$167:$B$237</definedName>
    <definedName name="TariffSubStation" localSheetId="14">[2]Tariff!$B$187:$B$263</definedName>
    <definedName name="TariffSubStation" localSheetId="16">[16]Tariff!$B$167:$B$237</definedName>
    <definedName name="TariffSubStation" localSheetId="19">[16]Tariff!$B$167:$B$237</definedName>
    <definedName name="TariffSubStation" localSheetId="30">[2]Tariff!$B$187:$B$263</definedName>
    <definedName name="TariffSubStation" localSheetId="31">[2]Tariff!$B$187:$B$263</definedName>
    <definedName name="TariffSubStation" localSheetId="32">[2]Tariff!$B$187:$B$263</definedName>
    <definedName name="TariffSubStation" localSheetId="33">[2]Tariff!$B$187:$B$263</definedName>
    <definedName name="TariffSubStation" localSheetId="34">[2]Tariff!$B$187:$B$263</definedName>
    <definedName name="TariffSubStation" localSheetId="37">[16]Tariff!$B$167:$B$237</definedName>
    <definedName name="TariffSubStation" localSheetId="38">[16]Tariff!$B$167:$B$237</definedName>
    <definedName name="TariffSubStation" localSheetId="7">[16]Tariff!$B$167:$B$237</definedName>
    <definedName name="TariffSubStation" localSheetId="8">[16]Tariff!$B$167:$B$237</definedName>
    <definedName name="TariffSubStation" localSheetId="9">[16]Tariff!$B$167:$B$237</definedName>
    <definedName name="TariffSubStation">[17]Tariff!$B$167:$B$237</definedName>
    <definedName name="TariffTEC" localSheetId="39">[1]GenInput!$D$35:$D$302</definedName>
    <definedName name="TariffTEC" localSheetId="40">[1]GenInput!$D$35:$D$302</definedName>
    <definedName name="TariffTEC" localSheetId="41">[1]GenInput!$D$35:$D$302</definedName>
    <definedName name="TariffTEC" localSheetId="42">[1]GenInput!$D$35:$D$302</definedName>
    <definedName name="TariffTEC" localSheetId="43">[1]GenInput!$D$35:$D$302</definedName>
    <definedName name="TariffTEC" localSheetId="44">[1]GenInput!$D$35:$D$302</definedName>
    <definedName name="TariffTEC" localSheetId="1">[2]GenInput!$D$35:$D$302</definedName>
    <definedName name="TariffTEC" localSheetId="14">[2]GenInput!$D$35:$D$302</definedName>
    <definedName name="TariffTEC" localSheetId="15">[1]GenInput!$D$35:$D$302</definedName>
    <definedName name="TariffTEC" localSheetId="18">[1]GenInput!$D$35:$D$302</definedName>
    <definedName name="TariffTEC" localSheetId="22">[1]GenInput!$D$35:$D$302</definedName>
    <definedName name="TariffTEC" localSheetId="29">[1]GenInput!$D$35:$D$302</definedName>
    <definedName name="TariffTEC" localSheetId="30">[2]GenInput!$D$35:$D$302</definedName>
    <definedName name="TariffTEC" localSheetId="31">[2]GenInput!$D$35:$D$302</definedName>
    <definedName name="TariffTEC" localSheetId="32">[2]GenInput!$D$35:$D$302</definedName>
    <definedName name="TariffTEC" localSheetId="33">[2]GenInput!$D$35:$D$302</definedName>
    <definedName name="TariffTEC" localSheetId="34">[2]GenInput!$D$35:$D$302</definedName>
    <definedName name="TariffTEC" localSheetId="36">[1]GenInput!$D$35:$D$302</definedName>
    <definedName name="TariffTEC" localSheetId="48">[1]GenInput!$D$35:$D$302</definedName>
    <definedName name="TariffYRGen" localSheetId="39">[1]GenInput!$T$35:$T$302</definedName>
    <definedName name="TariffYRGen" localSheetId="40">[1]GenInput!$T$35:$T$302</definedName>
    <definedName name="TariffYRGen" localSheetId="41">[1]GenInput!$T$35:$T$302</definedName>
    <definedName name="TariffYRGen" localSheetId="42">[1]GenInput!$T$35:$T$302</definedName>
    <definedName name="TariffYRGen" localSheetId="43">[1]GenInput!$T$35:$T$302</definedName>
    <definedName name="TariffYRGen" localSheetId="44">[1]GenInput!$T$35:$T$302</definedName>
    <definedName name="TariffYRGen" localSheetId="1">[2]GenInput!$T$35:$T$302</definedName>
    <definedName name="TariffYRGen" localSheetId="14">[2]GenInput!$T$35:$T$302</definedName>
    <definedName name="TariffYRGen" localSheetId="15">[1]GenInput!$T$35:$T$302</definedName>
    <definedName name="TariffYRGen" localSheetId="18">[1]GenInput!$T$35:$T$302</definedName>
    <definedName name="TariffYRGen" localSheetId="22">[1]GenInput!$T$35:$T$302</definedName>
    <definedName name="TariffYRGen" localSheetId="29">[1]GenInput!$T$35:$T$302</definedName>
    <definedName name="TariffYRGen" localSheetId="30">[2]GenInput!$T$35:$T$302</definedName>
    <definedName name="TariffYRGen" localSheetId="31">[2]GenInput!$T$35:$T$302</definedName>
    <definedName name="TariffYRGen" localSheetId="32">[2]GenInput!$T$35:$T$302</definedName>
    <definedName name="TariffYRGen" localSheetId="33">[2]GenInput!$T$35:$T$302</definedName>
    <definedName name="TariffYRGen" localSheetId="34">[2]GenInput!$T$35:$T$302</definedName>
    <definedName name="TariffYRGen" localSheetId="36">[1]GenInput!$T$35:$T$302</definedName>
    <definedName name="TariffYRGen" localSheetId="48">[1]GenInput!$T$35:$T$302</definedName>
    <definedName name="TariffYRNSGen" localSheetId="39">[1]GenInput!$U$35:$U$300</definedName>
    <definedName name="TariffYRNSGen" localSheetId="40">[1]GenInput!$U$35:$U$300</definedName>
    <definedName name="TariffYRNSGen" localSheetId="41">[1]GenInput!$U$35:$U$300</definedName>
    <definedName name="TariffYRNSGen" localSheetId="42">[1]GenInput!$U$35:$U$300</definedName>
    <definedName name="TariffYRNSGen" localSheetId="43">[1]GenInput!$U$35:$U$300</definedName>
    <definedName name="TariffYRNSGen" localSheetId="44">[1]GenInput!$U$35:$U$300</definedName>
    <definedName name="TariffYRNSGen" localSheetId="1">[2]GenInput!$U$35:$U$300</definedName>
    <definedName name="TariffYRNSGen" localSheetId="14">[2]GenInput!$U$35:$U$300</definedName>
    <definedName name="TariffYRNSGen" localSheetId="15">[1]GenInput!$U$35:$U$300</definedName>
    <definedName name="TariffYRNSGen" localSheetId="18">[1]GenInput!$U$35:$U$300</definedName>
    <definedName name="TariffYRNSGen" localSheetId="22">[1]GenInput!$U$35:$U$300</definedName>
    <definedName name="TariffYRNSGen" localSheetId="29">[1]GenInput!$U$35:$U$300</definedName>
    <definedName name="TariffYRNSGen" localSheetId="30">[2]GenInput!$U$35:$U$300</definedName>
    <definedName name="TariffYRNSGen" localSheetId="31">[2]GenInput!$U$35:$U$300</definedName>
    <definedName name="TariffYRNSGen" localSheetId="32">[2]GenInput!$U$35:$U$300</definedName>
    <definedName name="TariffYRNSGen" localSheetId="33">[2]GenInput!$U$35:$U$300</definedName>
    <definedName name="TariffYRNSGen" localSheetId="34">[2]GenInput!$U$35:$U$300</definedName>
    <definedName name="TariffYRNSGen" localSheetId="36">[1]GenInput!$U$35:$U$300</definedName>
    <definedName name="TariffYRNSGen" localSheetId="48">[1]GenInput!$U$35:$U$300</definedName>
    <definedName name="TEC_Log">'[11]TEC Changes'!$A$5:$M$145</definedName>
    <definedName name="TECConventional" localSheetId="1">[2]Transport!#REF!</definedName>
    <definedName name="TECConventional" localSheetId="11">[1]Transport!#REF!</definedName>
    <definedName name="TECConventional" localSheetId="14">[2]Transport!#REF!</definedName>
    <definedName name="TECConventional" localSheetId="18">[1]Transport!#REF!</definedName>
    <definedName name="TECConventional" localSheetId="30">[2]Transport!#REF!</definedName>
    <definedName name="TECConventional" localSheetId="31">[2]Transport!#REF!</definedName>
    <definedName name="TECConventional" localSheetId="32">[2]Transport!#REF!</definedName>
    <definedName name="TECConventional" localSheetId="33">[2]Transport!#REF!</definedName>
    <definedName name="TECConventional" localSheetId="34">[2]Transport!#REF!</definedName>
    <definedName name="TECConventional">[1]Transport!#REF!</definedName>
    <definedName name="TECConventionalHeader" localSheetId="1">[2]Transport!#REF!</definedName>
    <definedName name="TECConventionalHeader" localSheetId="11">[1]Transport!#REF!</definedName>
    <definedName name="TECConventionalHeader" localSheetId="14">[2]Transport!#REF!</definedName>
    <definedName name="TECConventionalHeader" localSheetId="18">[1]Transport!#REF!</definedName>
    <definedName name="TECConventionalHeader" localSheetId="30">[2]Transport!#REF!</definedName>
    <definedName name="TECConventionalHeader" localSheetId="31">[2]Transport!#REF!</definedName>
    <definedName name="TECConventionalHeader" localSheetId="32">[2]Transport!#REF!</definedName>
    <definedName name="TECConventionalHeader" localSheetId="33">[2]Transport!#REF!</definedName>
    <definedName name="TECConventionalHeader" localSheetId="34">[2]Transport!#REF!</definedName>
    <definedName name="TECConventionalHeader">[1]Transport!#REF!</definedName>
    <definedName name="TECWind" localSheetId="1">[2]Transport!#REF!</definedName>
    <definedName name="TECWind" localSheetId="11">[1]Transport!#REF!</definedName>
    <definedName name="TECWind" localSheetId="14">[2]Transport!#REF!</definedName>
    <definedName name="TECWind" localSheetId="18">[1]Transport!#REF!</definedName>
    <definedName name="TECWind" localSheetId="30">[2]Transport!#REF!</definedName>
    <definedName name="TECWind" localSheetId="31">[2]Transport!#REF!</definedName>
    <definedName name="TECWind" localSheetId="32">[2]Transport!#REF!</definedName>
    <definedName name="TECWind" localSheetId="33">[2]Transport!#REF!</definedName>
    <definedName name="TECWind" localSheetId="34">[2]Transport!#REF!</definedName>
    <definedName name="TECWind">[1]Transport!#REF!</definedName>
    <definedName name="TECWindHeader" localSheetId="1">[2]Transport!#REF!</definedName>
    <definedName name="TECWindHeader" localSheetId="11">[1]Transport!#REF!</definedName>
    <definedName name="TECWindHeader" localSheetId="14">[2]Transport!#REF!</definedName>
    <definedName name="TECWindHeader" localSheetId="18">[1]Transport!#REF!</definedName>
    <definedName name="TECWindHeader" localSheetId="30">[2]Transport!#REF!</definedName>
    <definedName name="TECWindHeader" localSheetId="31">[2]Transport!#REF!</definedName>
    <definedName name="TECWindHeader" localSheetId="32">[2]Transport!#REF!</definedName>
    <definedName name="TECWindHeader" localSheetId="33">[2]Transport!#REF!</definedName>
    <definedName name="TECWindHeader" localSheetId="34">[2]Transport!#REF!</definedName>
    <definedName name="TECWindHeader">[1]Transport!#REF!</definedName>
    <definedName name="TotalCost" localSheetId="39">[1]Transport!$AG$13:$AG$1436</definedName>
    <definedName name="TotalCost" localSheetId="40">[1]Transport!$AG$13:$AG$1436</definedName>
    <definedName name="TotalCost" localSheetId="41">[1]Transport!$AG$13:$AG$1436</definedName>
    <definedName name="TotalCost" localSheetId="42">[1]Transport!$AG$13:$AG$1436</definedName>
    <definedName name="TotalCost" localSheetId="43">[1]Transport!$AG$13:$AG$1436</definedName>
    <definedName name="TotalCost" localSheetId="44">[1]Transport!$AG$13:$AG$1436</definedName>
    <definedName name="TotalCost" localSheetId="1">[2]Transport!$AG$13:$AG$1436</definedName>
    <definedName name="TotalCost" localSheetId="14">[2]Transport!$AG$13:$AG$1436</definedName>
    <definedName name="TotalCost" localSheetId="15">[1]Transport!$AG$13:$AG$1436</definedName>
    <definedName name="TotalCost" localSheetId="18">[1]Transport!$AG$13:$AG$1436</definedName>
    <definedName name="TotalCost" localSheetId="22">[1]Transport!$AG$13:$AG$1436</definedName>
    <definedName name="TotalCost" localSheetId="29">[1]Transport!$AG$13:$AG$1436</definedName>
    <definedName name="TotalCost" localSheetId="30">[2]Transport!$AG$13:$AG$1436</definedName>
    <definedName name="TotalCost" localSheetId="31">[2]Transport!$AG$13:$AG$1436</definedName>
    <definedName name="TotalCost" localSheetId="32">[2]Transport!$AG$13:$AG$1436</definedName>
    <definedName name="TotalCost" localSheetId="33">[2]Transport!$AG$13:$AG$1436</definedName>
    <definedName name="TotalCost" localSheetId="34">[2]Transport!$AG$13:$AG$1436</definedName>
    <definedName name="TotalCost" localSheetId="36">[1]Transport!$AG$13:$AG$1436</definedName>
    <definedName name="TotalCost" localSheetId="48">[1]Transport!$AG$13:$AG$1436</definedName>
    <definedName name="TotalCost2" localSheetId="39">[1]Transport!$AK$13:$AK$1436</definedName>
    <definedName name="TotalCost2" localSheetId="40">[1]Transport!$AK$13:$AK$1436</definedName>
    <definedName name="TotalCost2" localSheetId="41">[1]Transport!$AK$13:$AK$1436</definedName>
    <definedName name="TotalCost2" localSheetId="42">[1]Transport!$AK$13:$AK$1436</definedName>
    <definedName name="TotalCost2" localSheetId="43">[1]Transport!$AK$13:$AK$1436</definedName>
    <definedName name="TotalCost2" localSheetId="44">[1]Transport!$AK$13:$AK$1436</definedName>
    <definedName name="TotalCost2" localSheetId="1">[2]Transport!$AK$13:$AK$1436</definedName>
    <definedName name="TotalCost2" localSheetId="14">[2]Transport!$AK$13:$AK$1436</definedName>
    <definedName name="TotalCost2" localSheetId="15">[1]Transport!$AK$13:$AK$1436</definedName>
    <definedName name="TotalCost2" localSheetId="18">[1]Transport!$AK$13:$AK$1436</definedName>
    <definedName name="TotalCost2" localSheetId="22">[1]Transport!$AK$13:$AK$1436</definedName>
    <definedName name="TotalCost2" localSheetId="29">[1]Transport!$AK$13:$AK$1436</definedName>
    <definedName name="TotalCost2" localSheetId="30">[2]Transport!$AK$13:$AK$1436</definedName>
    <definedName name="TotalCost2" localSheetId="31">[2]Transport!$AK$13:$AK$1436</definedName>
    <definedName name="TotalCost2" localSheetId="32">[2]Transport!$AK$13:$AK$1436</definedName>
    <definedName name="TotalCost2" localSheetId="33">[2]Transport!$AK$13:$AK$1436</definedName>
    <definedName name="TotalCost2" localSheetId="34">[2]Transport!$AK$13:$AK$1436</definedName>
    <definedName name="TotalCost2" localSheetId="36">[1]Transport!$AK$13:$AK$1436</definedName>
    <definedName name="TotalCost2" localSheetId="48">[1]Transport!$AK$13:$AK$1436</definedName>
    <definedName name="TransportPSGen" localSheetId="39">[1]GenInput!$M$35:$M$302</definedName>
    <definedName name="TransportPSGen" localSheetId="40">[1]GenInput!$M$35:$M$302</definedName>
    <definedName name="TransportPSGen" localSheetId="41">[1]GenInput!$M$35:$M$302</definedName>
    <definedName name="TransportPSGen" localSheetId="42">[1]GenInput!$M$35:$M$302</definedName>
    <definedName name="TransportPSGen" localSheetId="43">[1]GenInput!$M$35:$M$302</definedName>
    <definedName name="TransportPSGen" localSheetId="44">[1]GenInput!$M$35:$M$302</definedName>
    <definedName name="TransportPSGen" localSheetId="1">[2]GenInput!$M$35:$M$302</definedName>
    <definedName name="TransportPSGen" localSheetId="14">[2]GenInput!$M$35:$M$302</definedName>
    <definedName name="TransportPSGen" localSheetId="15">[1]GenInput!$M$35:$M$302</definedName>
    <definedName name="TransportPSGen" localSheetId="18">[1]GenInput!$M$35:$M$302</definedName>
    <definedName name="TransportPSGen" localSheetId="22">[1]GenInput!$M$35:$M$302</definedName>
    <definedName name="TransportPSGen" localSheetId="29">[1]GenInput!$M$35:$M$302</definedName>
    <definedName name="TransportPSGen" localSheetId="30">[2]GenInput!$M$35:$M$302</definedName>
    <definedName name="TransportPSGen" localSheetId="31">[2]GenInput!$M$35:$M$302</definedName>
    <definedName name="TransportPSGen" localSheetId="32">[2]GenInput!$M$35:$M$302</definedName>
    <definedName name="TransportPSGen" localSheetId="33">[2]GenInput!$M$35:$M$302</definedName>
    <definedName name="TransportPSGen" localSheetId="34">[2]GenInput!$M$35:$M$302</definedName>
    <definedName name="TransportPSGen" localSheetId="36">[1]GenInput!$M$35:$M$302</definedName>
    <definedName name="TransportPSGen" localSheetId="48">[1]GenInput!$M$35:$M$302</definedName>
    <definedName name="TransportTEC" localSheetId="39">[1]GenInput!$C$35:$C$302</definedName>
    <definedName name="TransportTEC" localSheetId="40">[1]GenInput!$C$35:$C$302</definedName>
    <definedName name="TransportTEC" localSheetId="41">[1]GenInput!$C$35:$C$302</definedName>
    <definedName name="TransportTEC" localSheetId="42">[1]GenInput!$C$35:$C$302</definedName>
    <definedName name="TransportTEC" localSheetId="43">[1]GenInput!$C$35:$C$302</definedName>
    <definedName name="TransportTEC" localSheetId="44">[1]GenInput!$C$35:$C$302</definedName>
    <definedName name="TransportTEC" localSheetId="1">[2]GenInput!$C$35:$C$302</definedName>
    <definedName name="TransportTEC" localSheetId="14">[2]GenInput!$C$35:$C$302</definedName>
    <definedName name="TransportTEC" localSheetId="15">[1]GenInput!$C$35:$C$302</definedName>
    <definedName name="TransportTEC" localSheetId="18">[1]GenInput!$C$35:$C$302</definedName>
    <definedName name="TransportTEC" localSheetId="22">[1]GenInput!$C$35:$C$302</definedName>
    <definedName name="TransportTEC" localSheetId="29">[1]GenInput!$C$35:$C$302</definedName>
    <definedName name="TransportTEC" localSheetId="30">[2]GenInput!$C$35:$C$302</definedName>
    <definedName name="TransportTEC" localSheetId="31">[2]GenInput!$C$35:$C$302</definedName>
    <definedName name="TransportTEC" localSheetId="32">[2]GenInput!$C$35:$C$302</definedName>
    <definedName name="TransportTEC" localSheetId="33">[2]GenInput!$C$35:$C$302</definedName>
    <definedName name="TransportTEC" localSheetId="34">[2]GenInput!$C$35:$C$302</definedName>
    <definedName name="TransportTEC" localSheetId="36">[1]GenInput!$C$35:$C$302</definedName>
    <definedName name="TransportTEC" localSheetId="48">[1]GenInput!$C$35:$C$302</definedName>
    <definedName name="TransportYRGen" localSheetId="39">[1]GenInput!$P$35:$P$302</definedName>
    <definedName name="TransportYRGen" localSheetId="40">[1]GenInput!$P$35:$P$302</definedName>
    <definedName name="TransportYRGen" localSheetId="41">[1]GenInput!$P$35:$P$302</definedName>
    <definedName name="TransportYRGen" localSheetId="42">[1]GenInput!$P$35:$P$302</definedName>
    <definedName name="TransportYRGen" localSheetId="43">[1]GenInput!$P$35:$P$302</definedName>
    <definedName name="TransportYRGen" localSheetId="44">[1]GenInput!$P$35:$P$302</definedName>
    <definedName name="TransportYRGen" localSheetId="1">[2]GenInput!$P$35:$P$302</definedName>
    <definedName name="TransportYRGen" localSheetId="14">[2]GenInput!$P$35:$P$302</definedName>
    <definedName name="TransportYRGen" localSheetId="15">[1]GenInput!$P$35:$P$302</definedName>
    <definedName name="TransportYRGen" localSheetId="18">[1]GenInput!$P$35:$P$302</definedName>
    <definedName name="TransportYRGen" localSheetId="22">[1]GenInput!$P$35:$P$302</definedName>
    <definedName name="TransportYRGen" localSheetId="29">[1]GenInput!$P$35:$P$302</definedName>
    <definedName name="TransportYRGen" localSheetId="30">[2]GenInput!$P$35:$P$302</definedName>
    <definedName name="TransportYRGen" localSheetId="31">[2]GenInput!$P$35:$P$302</definedName>
    <definedName name="TransportYRGen" localSheetId="32">[2]GenInput!$P$35:$P$302</definedName>
    <definedName name="TransportYRGen" localSheetId="33">[2]GenInput!$P$35:$P$302</definedName>
    <definedName name="TransportYRGen" localSheetId="34">[2]GenInput!$P$35:$P$302</definedName>
    <definedName name="TransportYRGen" localSheetId="36">[1]GenInput!$P$35:$P$302</definedName>
    <definedName name="TransportYRGen" localSheetId="48">[1]GenInput!$P$35:$P$302</definedName>
    <definedName name="TxYRMWkm" localSheetId="39">[1]TxNetwork!$C$43:$C$69</definedName>
    <definedName name="TxYRMWkm" localSheetId="40">[1]TxNetwork!$C$43:$C$69</definedName>
    <definedName name="TxYRMWkm" localSheetId="41">[1]TxNetwork!$C$43:$C$69</definedName>
    <definedName name="TxYRMWkm" localSheetId="42">[1]TxNetwork!$C$43:$C$69</definedName>
    <definedName name="TxYRMWkm" localSheetId="43">[1]TxNetwork!$C$43:$C$69</definedName>
    <definedName name="TxYRMWkm" localSheetId="44">[1]TxNetwork!$C$43:$C$69</definedName>
    <definedName name="TxYRMWkm" localSheetId="1">[2]TxNetwork!$C$43:$C$69</definedName>
    <definedName name="TxYRMWkm" localSheetId="14">[2]TxNetwork!$C$43:$C$69</definedName>
    <definedName name="TxYRMWkm" localSheetId="15">[1]TxNetwork!$C$43:$C$69</definedName>
    <definedName name="TxYRMWkm" localSheetId="18">[1]TxNetwork!$C$43:$C$69</definedName>
    <definedName name="TxYRMWkm" localSheetId="22">[1]TxNetwork!$C$43:$C$69</definedName>
    <definedName name="TxYRMWkm" localSheetId="29">[1]TxNetwork!$C$43:$C$69</definedName>
    <definedName name="TxYRMWkm" localSheetId="30">[2]TxNetwork!$C$43:$C$69</definedName>
    <definedName name="TxYRMWkm" localSheetId="31">[2]TxNetwork!$C$43:$C$69</definedName>
    <definedName name="TxYRMWkm" localSheetId="32">[2]TxNetwork!$C$43:$C$69</definedName>
    <definedName name="TxYRMWkm" localSheetId="33">[2]TxNetwork!$C$43:$C$69</definedName>
    <definedName name="TxYRMWkm" localSheetId="34">[2]TxNetwork!$C$43:$C$69</definedName>
    <definedName name="TxYRMWkm" localSheetId="36">[1]TxNetwork!$C$43:$C$69</definedName>
    <definedName name="TxYRMWkm" localSheetId="48">[1]TxNetwork!$C$43:$C$69</definedName>
    <definedName name="Type" localSheetId="17">'[4]Change Log'!$H$3</definedName>
    <definedName name="Type" localSheetId="26">'[5]Change Log'!$H$3</definedName>
    <definedName name="UnderUtil" localSheetId="39">[1]Transport!$AB$13:$AB$1436</definedName>
    <definedName name="UnderUtil" localSheetId="40">[1]Transport!$AB$13:$AB$1436</definedName>
    <definedName name="UnderUtil" localSheetId="41">[1]Transport!$AB$13:$AB$1436</definedName>
    <definedName name="UnderUtil" localSheetId="42">[1]Transport!$AB$13:$AB$1436</definedName>
    <definedName name="UnderUtil" localSheetId="43">[1]Transport!$AB$13:$AB$1436</definedName>
    <definedName name="UnderUtil" localSheetId="44">[1]Transport!$AB$13:$AB$1436</definedName>
    <definedName name="UnderUtil" localSheetId="1">[2]Transport!$AB$13:$AB$1436</definedName>
    <definedName name="UnderUtil" localSheetId="14">[2]Transport!$AB$13:$AB$1436</definedName>
    <definedName name="UnderUtil" localSheetId="15">[1]Transport!$AB$13:$AB$1436</definedName>
    <definedName name="UnderUtil" localSheetId="18">[1]Transport!$AB$13:$AB$1436</definedName>
    <definedName name="UnderUtil" localSheetId="22">[1]Transport!$AB$13:$AB$1436</definedName>
    <definedName name="UnderUtil" localSheetId="29">[1]Transport!$AB$13:$AB$1436</definedName>
    <definedName name="UnderUtil" localSheetId="30">[2]Transport!$AB$13:$AB$1436</definedName>
    <definedName name="UnderUtil" localSheetId="31">[2]Transport!$AB$13:$AB$1436</definedName>
    <definedName name="UnderUtil" localSheetId="32">[2]Transport!$AB$13:$AB$1436</definedName>
    <definedName name="UnderUtil" localSheetId="33">[2]Transport!$AB$13:$AB$1436</definedName>
    <definedName name="UnderUtil" localSheetId="34">[2]Transport!$AB$13:$AB$1436</definedName>
    <definedName name="UnderUtil" localSheetId="36">[1]Transport!$AB$13:$AB$1436</definedName>
    <definedName name="UnderUtil" localSheetId="48">[1]Transport!$AB$13:$AB$1436</definedName>
    <definedName name="ValSuccessful" localSheetId="39">[1]Transport!$H$3</definedName>
    <definedName name="ValSuccessful" localSheetId="40">[1]Transport!$H$3</definedName>
    <definedName name="ValSuccessful" localSheetId="41">[1]Transport!$H$3</definedName>
    <definedName name="ValSuccessful" localSheetId="42">[1]Transport!$H$3</definedName>
    <definedName name="ValSuccessful" localSheetId="43">[1]Transport!$H$3</definedName>
    <definedName name="ValSuccessful" localSheetId="44">[1]Transport!$H$3</definedName>
    <definedName name="ValSuccessful" localSheetId="1">[2]Transport!$H$3</definedName>
    <definedName name="ValSuccessful" localSheetId="14">[2]Transport!$H$3</definedName>
    <definedName name="ValSuccessful" localSheetId="15">[1]Transport!$H$3</definedName>
    <definedName name="ValSuccessful" localSheetId="18">[1]Transport!$H$3</definedName>
    <definedName name="ValSuccessful" localSheetId="22">[1]Transport!$H$3</definedName>
    <definedName name="ValSuccessful" localSheetId="29">[1]Transport!$H$3</definedName>
    <definedName name="ValSuccessful" localSheetId="30">[2]Transport!$H$3</definedName>
    <definedName name="ValSuccessful" localSheetId="31">[2]Transport!$H$3</definedName>
    <definedName name="ValSuccessful" localSheetId="32">[2]Transport!$H$3</definedName>
    <definedName name="ValSuccessful" localSheetId="33">[2]Transport!$H$3</definedName>
    <definedName name="ValSuccessful" localSheetId="34">[2]Transport!$H$3</definedName>
    <definedName name="ValSuccessful" localSheetId="36">[1]Transport!$H$3</definedName>
    <definedName name="ValSuccessful" localSheetId="48">[1]Transport!$H$3</definedName>
    <definedName name="Wider_Tariff_LU">'[11]Wider Tariffs'!$A$33:$N$59</definedName>
    <definedName name="Year" localSheetId="17">'[4]Change Log'!$H$2</definedName>
    <definedName name="Year" localSheetId="26">'[5]Change Log'!$H$2</definedName>
    <definedName name="Year">'[8]Change Log'!$H$2</definedName>
    <definedName name="ZonalInfluenceMatrix" localSheetId="39">[1]TxNetwork!$C$107:$AC$133</definedName>
    <definedName name="ZonalInfluenceMatrix" localSheetId="40">[1]TxNetwork!$C$107:$AC$133</definedName>
    <definedName name="ZonalInfluenceMatrix" localSheetId="41">[1]TxNetwork!$C$107:$AC$133</definedName>
    <definedName name="ZonalInfluenceMatrix" localSheetId="42">[1]TxNetwork!$C$107:$AC$133</definedName>
    <definedName name="ZonalInfluenceMatrix" localSheetId="43">[1]TxNetwork!$C$107:$AC$133</definedName>
    <definedName name="ZonalInfluenceMatrix" localSheetId="44">[1]TxNetwork!$C$107:$AC$133</definedName>
    <definedName name="ZonalInfluenceMatrix" localSheetId="1">[2]TxNetwork!$C$107:$AC$133</definedName>
    <definedName name="ZonalInfluenceMatrix" localSheetId="14">[2]TxNetwork!$C$107:$AC$133</definedName>
    <definedName name="ZonalInfluenceMatrix" localSheetId="15">[1]TxNetwork!$C$107:$AC$133</definedName>
    <definedName name="ZonalInfluenceMatrix" localSheetId="18">[1]TxNetwork!$C$107:$AC$133</definedName>
    <definedName name="ZonalInfluenceMatrix" localSheetId="22">[1]TxNetwork!$C$107:$AC$133</definedName>
    <definedName name="ZonalInfluenceMatrix" localSheetId="29">[1]TxNetwork!$C$107:$AC$133</definedName>
    <definedName name="ZonalInfluenceMatrix" localSheetId="30">[2]TxNetwork!$C$107:$AC$133</definedName>
    <definedName name="ZonalInfluenceMatrix" localSheetId="31">[2]TxNetwork!$C$107:$AC$133</definedName>
    <definedName name="ZonalInfluenceMatrix" localSheetId="32">[2]TxNetwork!$C$107:$AC$133</definedName>
    <definedName name="ZonalInfluenceMatrix" localSheetId="33">[2]TxNetwork!$C$107:$AC$133</definedName>
    <definedName name="ZonalInfluenceMatrix" localSheetId="34">[2]TxNetwork!$C$107:$AC$133</definedName>
    <definedName name="ZonalInfluenceMatrix" localSheetId="36">[1]TxNetwork!$C$107:$AC$133</definedName>
    <definedName name="ZonalInfluenceMatrix" localSheetId="48">[1]TxNetwork!$C$107:$AC$133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49" l="1"/>
  <c r="F98" i="49"/>
  <c r="E98" i="49"/>
  <c r="D98" i="49"/>
  <c r="C98" i="49"/>
</calcChain>
</file>

<file path=xl/sharedStrings.xml><?xml version="1.0" encoding="utf-8"?>
<sst xmlns="http://schemas.openxmlformats.org/spreadsheetml/2006/main" count="4624" uniqueCount="2039">
  <si>
    <t>INDEX - click the links below to navigate</t>
  </si>
  <si>
    <t>Table 1 - Changes to Average Generation Tariffs</t>
  </si>
  <si>
    <t>Table 2 - Generation Wider Tariffs 2025/26</t>
  </si>
  <si>
    <t>Table 3 - Generation Wider Tariffs 2026/27</t>
  </si>
  <si>
    <t>Table 4 - Generation Wider Tariffs 2027/28</t>
  </si>
  <si>
    <t>Table 5 - Generation Wider Tariffs 2028/29</t>
  </si>
  <si>
    <t>Table 6 - Generation Wider Tariffs 2029/30</t>
  </si>
  <si>
    <t>Table 7  Comparison of Example Conventional Carbon tariffs</t>
  </si>
  <si>
    <t>Table 8  Comparison of Example Conventional Low Carbon tariffs</t>
  </si>
  <si>
    <t>Table 9  Comparison of Example Intermittent tariffs</t>
  </si>
  <si>
    <t>Table 10 - Local Substation Tariffs</t>
  </si>
  <si>
    <t>Table 11 - 2025/26 to 2029/30 Onshore Local Circuit Tariffs</t>
  </si>
  <si>
    <t>Table 12 - CMP203: Circuits subject to one-off charges</t>
  </si>
  <si>
    <t>Table 13 - Offshore Local Tariffs for 2025/26</t>
  </si>
  <si>
    <t>Table 14 - Summary of Demand Tariffs</t>
  </si>
  <si>
    <t>Table 15 – Non-locational banded charges</t>
  </si>
  <si>
    <t>Table 16 - Half-Hourly Demand Tariffs for 2025/26 to 2029/30</t>
  </si>
  <si>
    <t>Table 17 - Half-Hourly Demand tariffs for Transmission Connected users with multiple DNO's</t>
  </si>
  <si>
    <t>Table 18 - Embedded Export Tariffs for 2025/26 to 2029/30</t>
  </si>
  <si>
    <t>Table 19 - Non-Half-Hourly Demand Tariffs for 2025/26 to 2029/30</t>
  </si>
  <si>
    <t>Table 20 - Contracted and Modelled TEC</t>
  </si>
  <si>
    <t>Table 21 - Interconnectors Contracted TEC</t>
  </si>
  <si>
    <t>Table 22 – Expansion constant for 2025/26 to 2029/30</t>
  </si>
  <si>
    <t>Table 23 - Allowed Revenues</t>
  </si>
  <si>
    <t>Table 24 - Generation and Demand Revenue Proportions</t>
  </si>
  <si>
    <t>Table 25 - Generation Revenue Error Margin</t>
  </si>
  <si>
    <t xml:space="preserve">Table 26-27 - Onshore local circuit/substation pre-existing asset tariffs and total TECs associated with Pre-existing assets </t>
  </si>
  <si>
    <t>Table 28 - Charging Bases</t>
  </si>
  <si>
    <t>Table 29 - Residual &amp; Adjustment Tariff Calculation</t>
  </si>
  <si>
    <t>Table 30 - Summary of CUSC modification proposals affecting tariffs</t>
  </si>
  <si>
    <t>Table 31 - Demand Locational Tariffs for 2025/26</t>
  </si>
  <si>
    <t>Table 32 - Demand Locational Tariffs for 2026/27</t>
  </si>
  <si>
    <t>Table 33 - Demand Locational Tariffs for 2027/28</t>
  </si>
  <si>
    <t>Table 34 - Demand Locational Tariffs for 2028/29</t>
  </si>
  <si>
    <t>Table 35 - Demand Locational Tariffs for 2029/30</t>
  </si>
  <si>
    <t>Table 36 - Generic Annual Load Factors</t>
  </si>
  <si>
    <t>Table 37 - Contracted TEC by generation zone</t>
  </si>
  <si>
    <t>Table 38-41 - Revenue Breakdown</t>
  </si>
  <si>
    <t>Table 42 - Offshore Revenues</t>
  </si>
  <si>
    <t>Sensitivity 1 - Impact of additional revenue on TDR</t>
  </si>
  <si>
    <t>Sensitivity 2 - Impact of variation in the Expansion Constant on Wider Tariffs</t>
  </si>
  <si>
    <t>Sensitivity 3 - Impact of variation in the Expansion Constant on HH Demand Tariffs</t>
  </si>
  <si>
    <t>Sensitivity 4 - Impact of variation in the Expansion Constant on NHH Demand Tariffs</t>
  </si>
  <si>
    <t>Sensitivity 5 - Impact of variation in the Expansion Constant on Embedded Export Tariffs</t>
  </si>
  <si>
    <t>Sensitivity 6 - Impact of additional transmission site in TRN4 in 2025/26</t>
  </si>
  <si>
    <t>Table A - Contracted generation TEC</t>
  </si>
  <si>
    <t>Table AA - Demand Profiles 2025/26 to 2029/30</t>
  </si>
  <si>
    <t>Table B – Non-locational banded charges</t>
  </si>
  <si>
    <t>Return to Index</t>
  </si>
  <si>
    <t>Generation Tariffs 
(£/kW)</t>
  </si>
  <si>
    <t>Adjustment Tariff</t>
  </si>
  <si>
    <t>Average Generation Tariff*</t>
  </si>
  <si>
    <t>*N.B. These generation average tariffs include local tariffs</t>
  </si>
  <si>
    <t>2025/26</t>
  </si>
  <si>
    <t>2026/27</t>
  </si>
  <si>
    <t>2027/28</t>
  </si>
  <si>
    <t>2028/29</t>
  </si>
  <si>
    <t>2029/30</t>
  </si>
  <si>
    <t>Example tariffs for a generator of each technology type</t>
  </si>
  <si>
    <t xml:space="preserve">Generation Tariffs </t>
  </si>
  <si>
    <t>System Peak Tariff</t>
  </si>
  <si>
    <t>Shared Year Round Tariff</t>
  </si>
  <si>
    <t>Not Shared Year Round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</si>
  <si>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</si>
  <si>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</si>
  <si>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</si>
  <si>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</si>
  <si>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</si>
  <si>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</si>
  <si>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</si>
  <si>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</si>
  <si>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</si>
  <si>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</si>
  <si>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</si>
  <si>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</si>
  <si>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</si>
  <si>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</si>
  <si>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</si>
  <si>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</si>
  <si>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</si>
  <si>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</si>
  <si>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</si>
  <si>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</si>
  <si>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</si>
  <si>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</si>
  <si>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</si>
  <si>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</si>
  <si>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</si>
  <si>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</si>
  <si>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</si>
  <si>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</si>
  <si>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</si>
  <si>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</si>
  <si>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</si>
  <si>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</si>
  <si>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</si>
  <si>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</si>
  <si>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Example Wider Generation Tariffs (£/kW)</t>
  </si>
  <si>
    <t>Conventional Carbon 40%</t>
  </si>
  <si>
    <t>2024/25</t>
  </si>
  <si>
    <t>Figure 1 Example wider tariffs for a Conventional Carbon generator with 40% ALF</t>
  </si>
  <si>
    <t>Conventional Low Carbon 75%</t>
  </si>
  <si>
    <t>Figure 2 Example wider tariffs for a Conventional Low Carbon generator with 75% ALF</t>
  </si>
  <si>
    <t>Intermittent 45%</t>
  </si>
  <si>
    <t>Figure 3 Example wider tariffs for an Intermittent generator with 45% ALF</t>
  </si>
  <si>
    <t>Substation
Rating</t>
  </si>
  <si>
    <t>Connection
Type</t>
  </si>
  <si>
    <t>132kV</t>
  </si>
  <si>
    <t>275kV</t>
  </si>
  <si>
    <t>400kV</t>
  </si>
  <si>
    <t>&lt;1320 MW</t>
  </si>
  <si>
    <t>No redundancy</t>
  </si>
  <si>
    <t>Redundancy</t>
  </si>
  <si>
    <t>≥1320 MW</t>
  </si>
  <si>
    <t>2025/26 Local Substation Tariff (£/kW)</t>
  </si>
  <si>
    <t>Connection Point</t>
  </si>
  <si>
    <t>Aberarder</t>
  </si>
  <si>
    <t>Dinorwig</t>
  </si>
  <si>
    <t>Lethen Wind Farm</t>
  </si>
  <si>
    <t>Aberdeen Bay</t>
  </si>
  <si>
    <t>Dorenell</t>
  </si>
  <si>
    <t>Limekilns</t>
  </si>
  <si>
    <t>Abhainn Dubh Wind Farm</t>
  </si>
  <si>
    <t>Douglas North</t>
  </si>
  <si>
    <t>Littlewoods Wind Farm</t>
  </si>
  <si>
    <t>Achruach</t>
  </si>
  <si>
    <t>Dunhill</t>
  </si>
  <si>
    <t>Loch Fearna Pumped Storage</t>
  </si>
  <si>
    <t>AGS Calderside</t>
  </si>
  <si>
    <t>Dunlaw Extension</t>
  </si>
  <si>
    <t>Loch nan Eun PSH</t>
  </si>
  <si>
    <t>Aigas</t>
  </si>
  <si>
    <t>Dunmaglass</t>
  </si>
  <si>
    <t>Lochay</t>
  </si>
  <si>
    <t>Aitkenhead Farm</t>
  </si>
  <si>
    <t>Earba PSH</t>
  </si>
  <si>
    <t>Lorg</t>
  </si>
  <si>
    <t>Alcemi Midmill BESF</t>
  </si>
  <si>
    <t>Edinbane</t>
  </si>
  <si>
    <t>Lorg Extension Wind Farm</t>
  </si>
  <si>
    <t>ALYTH</t>
  </si>
  <si>
    <t>Elchies</t>
  </si>
  <si>
    <t>Luichart</t>
  </si>
  <si>
    <t>An Suidhe</t>
  </si>
  <si>
    <t>Elmya Dalry BESS &amp; PV</t>
  </si>
  <si>
    <t>Marchwood</t>
  </si>
  <si>
    <t>Arecleoch</t>
  </si>
  <si>
    <t>Energy Isles Wind Farm</t>
  </si>
  <si>
    <t>Mark Hill</t>
  </si>
  <si>
    <t>Arecleoch extension</t>
  </si>
  <si>
    <t>Enoch Hill</t>
  </si>
  <si>
    <t>Melvich</t>
  </si>
  <si>
    <t>Ayrshire Grid Collector</t>
  </si>
  <si>
    <t>Euchanhead</t>
  </si>
  <si>
    <t>MeyGen Tidal</t>
  </si>
  <si>
    <t>Beauly</t>
  </si>
  <si>
    <t>Ewe Hill</t>
  </si>
  <si>
    <t>Middle Muir</t>
  </si>
  <si>
    <t>Beaw Field</t>
  </si>
  <si>
    <t>Fallago</t>
  </si>
  <si>
    <t>Middleton</t>
  </si>
  <si>
    <t>Beinneun Wind Farm</t>
  </si>
  <si>
    <t>Farr</t>
  </si>
  <si>
    <t>MILL RIG WIND FARM</t>
  </si>
  <si>
    <t>Benbrack</t>
  </si>
  <si>
    <t xml:space="preserve">Fasque	</t>
  </si>
  <si>
    <t xml:space="preserve">Millennium Wind </t>
  </si>
  <si>
    <t>Bhlaraidh Wind Farm</t>
  </si>
  <si>
    <t>Faw Side</t>
  </si>
  <si>
    <t>Mossford</t>
  </si>
  <si>
    <t>Black Hill</t>
  </si>
  <si>
    <t>Fell</t>
  </si>
  <si>
    <t>Mossy Hill</t>
  </si>
  <si>
    <t>Black Law</t>
  </si>
  <si>
    <t>Fernoch</t>
  </si>
  <si>
    <t>Nant</t>
  </si>
  <si>
    <t>BlackCraig Wind Farm</t>
  </si>
  <si>
    <t>Ffestiniogg</t>
  </si>
  <si>
    <t>Necton</t>
  </si>
  <si>
    <t>BlackLaw Extension</t>
  </si>
  <si>
    <t>Fife Grid Services</t>
  </si>
  <si>
    <t>Newlands Hill Wind Energy Hub</t>
  </si>
  <si>
    <t>Blarghour</t>
  </si>
  <si>
    <t>Finlarig</t>
  </si>
  <si>
    <t>North Lanrigg</t>
  </si>
  <si>
    <t>Braidfield Battery Storage</t>
  </si>
  <si>
    <t>Foyers</t>
  </si>
  <si>
    <t>North Lowther Energy Initiative</t>
  </si>
  <si>
    <t>Branxton</t>
  </si>
  <si>
    <t>Galawhistle</t>
  </si>
  <si>
    <t xml:space="preserve">Ochill </t>
  </si>
  <si>
    <t>Breakish Windfarm</t>
  </si>
  <si>
    <t>Garvary</t>
  </si>
  <si>
    <t>Old Forest of Ae</t>
  </si>
  <si>
    <t>Breezy Hill</t>
  </si>
  <si>
    <t>Genmuckloch Hydro Pumped Storage</t>
  </si>
  <si>
    <t>Overhill</t>
  </si>
  <si>
    <t>Broken Cross</t>
  </si>
  <si>
    <t>Gills Bay</t>
  </si>
  <si>
    <t>Penrhos</t>
  </si>
  <si>
    <t>Busby</t>
  </si>
  <si>
    <t>Glen Kyllachy</t>
  </si>
  <si>
    <t>Quantans hill</t>
  </si>
  <si>
    <t>Carn Fearna Wind Farm</t>
  </si>
  <si>
    <t>Glen Ullinish</t>
  </si>
  <si>
    <t>Rawhills</t>
  </si>
  <si>
    <t>Carrick</t>
  </si>
  <si>
    <t>Glendoe</t>
  </si>
  <si>
    <t>Rhigos</t>
  </si>
  <si>
    <t>Chirmorie</t>
  </si>
  <si>
    <t>Glendye</t>
  </si>
  <si>
    <t>Rocksavage</t>
  </si>
  <si>
    <t>Chleansaid Wind Farm</t>
  </si>
  <si>
    <t>Glenglass</t>
  </si>
  <si>
    <t>Ryhall</t>
  </si>
  <si>
    <t>Clash Gour</t>
  </si>
  <si>
    <t>Glenshimmeroch</t>
  </si>
  <si>
    <t>SALAMANDER OFFSHORE WIND FARM</t>
  </si>
  <si>
    <t>Clauchrie</t>
  </si>
  <si>
    <t>Glenside Farm</t>
  </si>
  <si>
    <t>Saltend</t>
  </si>
  <si>
    <t>Cloich Forest</t>
  </si>
  <si>
    <t>Gordonbush</t>
  </si>
  <si>
    <t>Sandy Knowe</t>
  </si>
  <si>
    <t>Cloiche</t>
  </si>
  <si>
    <t>GRAIN WEST</t>
  </si>
  <si>
    <t>Sanquhar II</t>
  </si>
  <si>
    <t>Cloud Hill Windfarm</t>
  </si>
  <si>
    <t>Greenburn</t>
  </si>
  <si>
    <t>Scatsta</t>
  </si>
  <si>
    <t>Clyde (North)</t>
  </si>
  <si>
    <t>Griffin Wind</t>
  </si>
  <si>
    <t>Sclenteuch Energy Park</t>
  </si>
  <si>
    <t>Clyde (South)</t>
  </si>
  <si>
    <t>Hadyard Hill</t>
  </si>
  <si>
    <t>Scoop Hill</t>
  </si>
  <si>
    <t>Cnoc Buidhe</t>
  </si>
  <si>
    <t>Hare Hill Repowering</t>
  </si>
  <si>
    <t>Shepherds Rig</t>
  </si>
  <si>
    <t>Coalburn BESS</t>
  </si>
  <si>
    <t>Harestanes</t>
  </si>
  <si>
    <t>South Humber Bank</t>
  </si>
  <si>
    <t>Coire Glas</t>
  </si>
  <si>
    <t>Hartlepool</t>
  </si>
  <si>
    <t>Spalding</t>
  </si>
  <si>
    <t>Connagill</t>
  </si>
  <si>
    <t>Heathland</t>
  </si>
  <si>
    <t>Spirebush</t>
  </si>
  <si>
    <t>Corriegarth</t>
  </si>
  <si>
    <t>Hesta Head</t>
  </si>
  <si>
    <t>St Fergus Mobil</t>
  </si>
  <si>
    <t>Corriemoillie</t>
  </si>
  <si>
    <t>Highland</t>
  </si>
  <si>
    <t>Stranoch</t>
  </si>
  <si>
    <t>Coryton</t>
  </si>
  <si>
    <t>Hopsrig Collector</t>
  </si>
  <si>
    <t>Strathbrora</t>
  </si>
  <si>
    <t>Costa Head</t>
  </si>
  <si>
    <t>Invergarry</t>
  </si>
  <si>
    <t>Strathy Wind</t>
  </si>
  <si>
    <t>Craig Watch Wind Farm</t>
  </si>
  <si>
    <t>Kennoxhead</t>
  </si>
  <si>
    <t>Strathy Wood</t>
  </si>
  <si>
    <t>Creachan Wind Farm</t>
  </si>
  <si>
    <t>Kergord</t>
  </si>
  <si>
    <t>Stronelairg</t>
  </si>
  <si>
    <t>Creag Riabhach</t>
  </si>
  <si>
    <t>Kilgallioch</t>
  </si>
  <si>
    <t>Teindland Wind Farm</t>
  </si>
  <si>
    <t>Cruachan</t>
  </si>
  <si>
    <t>Kilmarnock BESS</t>
  </si>
  <si>
    <t>Tomchrasky Wind Farm</t>
  </si>
  <si>
    <t>Culham Jet</t>
  </si>
  <si>
    <t>Kilmorack</t>
  </si>
  <si>
    <t>Troston</t>
  </si>
  <si>
    <t>Culligran</t>
  </si>
  <si>
    <t>Kincardine North</t>
  </si>
  <si>
    <t>Waltham Cross</t>
  </si>
  <si>
    <t>Cumberhead Collector</t>
  </si>
  <si>
    <t>Kirkton</t>
  </si>
  <si>
    <t>Wester Dod</t>
  </si>
  <si>
    <t>Cumberhead West</t>
  </si>
  <si>
    <t>Knockodhar</t>
  </si>
  <si>
    <t>Wether Hill</t>
  </si>
  <si>
    <t>Daer</t>
  </si>
  <si>
    <t>Kype Muir</t>
  </si>
  <si>
    <t>Whitelee</t>
  </si>
  <si>
    <t>Deanie</t>
  </si>
  <si>
    <t>Lairg II</t>
  </si>
  <si>
    <t>Whitelee Extension</t>
  </si>
  <si>
    <t>Denny North</t>
  </si>
  <si>
    <t>Langage</t>
  </si>
  <si>
    <t>Dersalloch</t>
  </si>
  <si>
    <t>Lethans</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</si>
  <si>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</si>
  <si>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</si>
  <si>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</si>
  <si>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</si>
  <si>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</si>
  <si>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</si>
  <si>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</si>
  <si>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</si>
  <si>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</si>
  <si>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</si>
  <si>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</si>
  <si>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</si>
  <si>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</si>
  <si>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</si>
  <si>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</si>
  <si>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</si>
  <si>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</si>
  <si>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</si>
  <si>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</si>
  <si>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</si>
  <si>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Cumberhead Collector 132kV</t>
  </si>
  <si>
    <t>8.01km Cable</t>
  </si>
  <si>
    <t>8.01km OHL</t>
  </si>
  <si>
    <t>Dalquhandy</t>
  </si>
  <si>
    <t>Galawhistle 132kV</t>
  </si>
  <si>
    <t>3.69km Cable</t>
  </si>
  <si>
    <t>3.69km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</si>
  <si>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</si>
  <si>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</si>
  <si>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</si>
  <si>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</si>
  <si>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</si>
  <si>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</si>
  <si>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</si>
  <si>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</si>
  <si>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</si>
  <si>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</si>
  <si>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</si>
  <si>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</si>
  <si>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</si>
  <si>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</si>
  <si>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</si>
  <si>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</si>
  <si>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</si>
  <si>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</si>
  <si>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</si>
  <si>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</si>
  <si>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</si>
  <si>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</si>
  <si>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</si>
  <si>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</si>
  <si>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</si>
  <si>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</si>
  <si>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</si>
  <si>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</si>
  <si>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</si>
  <si>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</si>
  <si>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</si>
  <si>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</si>
  <si>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</si>
  <si>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</si>
  <si>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</si>
  <si>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</si>
  <si>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</si>
  <si>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</si>
  <si>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</si>
  <si>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</si>
  <si>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</si>
  <si>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</si>
  <si>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</si>
  <si>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</si>
  <si>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</si>
  <si>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</si>
  <si>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</si>
  <si>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</si>
  <si>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</si>
  <si>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</si>
  <si>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</si>
  <si>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Earba PSH 400kV</t>
  </si>
  <si>
    <t>Dalwhinnie 400kV</t>
  </si>
  <si>
    <t>15km Cable</t>
  </si>
  <si>
    <t>15km OHL</t>
  </si>
  <si>
    <t>Loch Nan Eun 275kV</t>
  </si>
  <si>
    <t>Fort Augustus 400kV</t>
  </si>
  <si>
    <t>Loch Nan Eun</t>
  </si>
  <si>
    <t xml:space="preserve">Red John 275kV </t>
  </si>
  <si>
    <t>Knocknagael 275kV</t>
  </si>
  <si>
    <t>9km Cable</t>
  </si>
  <si>
    <t>9km OHL</t>
  </si>
  <si>
    <t>Red John</t>
  </si>
  <si>
    <t>Sheirdrim 132kV</t>
  </si>
  <si>
    <t>Crossaig 132kV</t>
  </si>
  <si>
    <t>3km Cable</t>
  </si>
  <si>
    <t>3km OHL</t>
  </si>
  <si>
    <t>Sheirdrim</t>
  </si>
  <si>
    <t>Offshore Generator</t>
  </si>
  <si>
    <t>Changes
Tariff Component (£/kW)</t>
  </si>
  <si>
    <t>Substation</t>
  </si>
  <si>
    <t>Circuit</t>
  </si>
  <si>
    <t>ETUoS</t>
  </si>
  <si>
    <t>Barrow</t>
  </si>
  <si>
    <t>Beatrice</t>
  </si>
  <si>
    <t>Burbo Bank Extension</t>
  </si>
  <si>
    <t>Dudgeon</t>
  </si>
  <si>
    <t>East Anglia 1</t>
  </si>
  <si>
    <t>Galloper</t>
  </si>
  <si>
    <t>Greater Gabbard</t>
  </si>
  <si>
    <t>Gunfleet</t>
  </si>
  <si>
    <t>Gwynt y mor</t>
  </si>
  <si>
    <t>Hornsea 1A</t>
  </si>
  <si>
    <t>Hornsea 1B</t>
  </si>
  <si>
    <t>Hornsea 1C</t>
  </si>
  <si>
    <t>Hornsea 2A</t>
  </si>
  <si>
    <t>Hornsea 2B</t>
  </si>
  <si>
    <t>Hornsea 2C</t>
  </si>
  <si>
    <t>Humber Gateway</t>
  </si>
  <si>
    <t>Lincs</t>
  </si>
  <si>
    <t>London Array</t>
  </si>
  <si>
    <t>Moray East</t>
  </si>
  <si>
    <t>Ormonde</t>
  </si>
  <si>
    <t>Race Bank</t>
  </si>
  <si>
    <t>Rampion</t>
  </si>
  <si>
    <t>Robin Rigg</t>
  </si>
  <si>
    <t>Robin Rigg West</t>
  </si>
  <si>
    <t>Sheringham Shoal</t>
  </si>
  <si>
    <t>Thanet</t>
  </si>
  <si>
    <t>Walney 1</t>
  </si>
  <si>
    <t>Walney 2</t>
  </si>
  <si>
    <t>Walney 3</t>
  </si>
  <si>
    <t>Walney 4</t>
  </si>
  <si>
    <t>West of Duddon Sands</t>
  </si>
  <si>
    <t>Westermost Rough</t>
  </si>
  <si>
    <t>Table 13a - Offshore Local Tariffs for 2025/26 to 2029/30</t>
  </si>
  <si>
    <t>Tariff Component (£/kW)</t>
  </si>
  <si>
    <t>2024/25 Final
Tariff Component (£/kW)</t>
  </si>
  <si>
    <t>2025/26 April
Tariff Component (£/kW)</t>
  </si>
  <si>
    <t>Non-locational Banded Tariffs</t>
  </si>
  <si>
    <t>Average (£/site/annum)</t>
  </si>
  <si>
    <t>Unmetered (p/kWh)</t>
  </si>
  <si>
    <t>Demand Residual (£m)</t>
  </si>
  <si>
    <t>HH Tariffs (Locational)</t>
  </si>
  <si>
    <t>Average Tariff (£/kW)</t>
  </si>
  <si>
    <t>Residual (£/kW)</t>
  </si>
  <si>
    <t>EET</t>
  </si>
  <si>
    <t>AGIC (£/kW)</t>
  </si>
  <si>
    <t>Embedded Export Volume (GW)</t>
  </si>
  <si>
    <t>Total Credit (£m)</t>
  </si>
  <si>
    <t>NHH Tariffs (locational)</t>
  </si>
  <si>
    <t>Average (p/kWh)</t>
  </si>
  <si>
    <t>Band</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</si>
  <si>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</si>
  <si>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</si>
  <si>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</si>
  <si>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</si>
  <si>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</si>
  <si>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</si>
  <si>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</si>
  <si>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</si>
  <si>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</si>
  <si>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</si>
  <si>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</si>
  <si>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</si>
  <si>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</si>
  <si>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</si>
  <si>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</si>
  <si>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</si>
  <si>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</si>
  <si>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</si>
  <si>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</si>
  <si>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</si>
  <si>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</si>
  <si>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</si>
  <si>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</si>
  <si>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</si>
  <si>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</si>
  <si>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</si>
  <si>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</si>
  <si>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</si>
  <si>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</si>
  <si>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</si>
  <si>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</si>
  <si>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</si>
  <si>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</si>
  <si>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</si>
  <si>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</si>
  <si>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</si>
  <si>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</si>
  <si>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</si>
  <si>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</si>
  <si>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2025/26 (£/kW)</t>
  </si>
  <si>
    <t>2026/27 (£/kW)</t>
  </si>
  <si>
    <t>2027/28 (£/kW)</t>
  </si>
  <si>
    <t>2028/29 (£/kW)</t>
  </si>
  <si>
    <t>2029/30 (£/kW)</t>
  </si>
  <si>
    <t>Difference 2025/26 to 2026/27 (£/kW)</t>
  </si>
  <si>
    <t>Difference 2026/27 to 2027/28 (£/kW)</t>
  </si>
  <si>
    <t>Difference 2027/28 to 2028/29 (£/kW)</t>
  </si>
  <si>
    <t>Difference 2028/29 to 2029/30 (£/kW)</t>
  </si>
  <si>
    <t>Figure 4 - Changes to locational Half-Hourly demand tariffs</t>
  </si>
  <si>
    <t>Site Code</t>
  </si>
  <si>
    <t>Site Name</t>
  </si>
  <si>
    <t>Demand Zone</t>
  </si>
  <si>
    <t>Zonal Peak Security Tariff (£/kW)</t>
  </si>
  <si>
    <t>Year Round Tariff (£/kW)</t>
  </si>
  <si>
    <t>T-Connected Tariff Floored (£/kW)</t>
  </si>
  <si>
    <t>DNO 1</t>
  </si>
  <si>
    <t>DNO 2</t>
  </si>
  <si>
    <t>DNO 3</t>
  </si>
  <si>
    <t>MELKSHAM</t>
  </si>
  <si>
    <t>BARK</t>
  </si>
  <si>
    <t>BARKING</t>
  </si>
  <si>
    <t>WISD</t>
  </si>
  <si>
    <t>WILLESDEN</t>
  </si>
  <si>
    <t>MELK</t>
  </si>
  <si>
    <t>These tariffs include:</t>
  </si>
  <si>
    <t>Phased residual (£/kW)</t>
  </si>
  <si>
    <t>Figure 5 - Changes to Embedded Export tariffs</t>
  </si>
  <si>
    <t>2025/26 (p/kWh)</t>
  </si>
  <si>
    <t>2026/27 (p/kWh)</t>
  </si>
  <si>
    <t>2027/28 (p/kWh)</t>
  </si>
  <si>
    <t>2028/29 (p/kWh)</t>
  </si>
  <si>
    <t>2029/30 (p/kWh)</t>
  </si>
  <si>
    <t>Difference 2025/26 to 2026/27 (p/kWh)</t>
  </si>
  <si>
    <t>Difference 2026/27 to 2027/28 (p/kWh)</t>
  </si>
  <si>
    <t>Difference 2027/28 to 2028/29 (p/kWh)</t>
  </si>
  <si>
    <t>Difference 2028/29 to 2029/30 (p/kWh)</t>
  </si>
  <si>
    <t>Figure 6 - Changes to NHH Demand tariffs</t>
  </si>
  <si>
    <t>Generation (GW)</t>
  </si>
  <si>
    <t>Contracted TEC</t>
  </si>
  <si>
    <t>Modelled Best View TEC</t>
  </si>
  <si>
    <t>Chargeable TEC</t>
  </si>
  <si>
    <t>Generation MW</t>
  </si>
  <si>
    <t>Interconnector</t>
  </si>
  <si>
    <t>Node</t>
  </si>
  <si>
    <t>Aminth</t>
  </si>
  <si>
    <t>NORM40</t>
  </si>
  <si>
    <t>Aquind Interconnector</t>
  </si>
  <si>
    <t>LOVE40</t>
  </si>
  <si>
    <t>Auchencrosh (interconnector CCT)</t>
  </si>
  <si>
    <t>AUCH20</t>
  </si>
  <si>
    <t>Britned</t>
  </si>
  <si>
    <t>GRAI40</t>
  </si>
  <si>
    <t>Continental Link</t>
  </si>
  <si>
    <t>BLYT4A</t>
  </si>
  <si>
    <t>Cronos</t>
  </si>
  <si>
    <t>KEMS40</t>
  </si>
  <si>
    <t>East West Interconnector</t>
  </si>
  <si>
    <t>CONQ40</t>
  </si>
  <si>
    <t>ElecLink</t>
  </si>
  <si>
    <t>SELL40</t>
  </si>
  <si>
    <t>FAB Link Interconnector</t>
  </si>
  <si>
    <t>EXET40</t>
  </si>
  <si>
    <t>Greenlink</t>
  </si>
  <si>
    <t>PEMB40</t>
  </si>
  <si>
    <t>Gridlink Interconnector</t>
  </si>
  <si>
    <t>KINO40</t>
  </si>
  <si>
    <t>IFA Interconnector</t>
  </si>
  <si>
    <t>IFA2 Interconnector</t>
  </si>
  <si>
    <t>CHIL40</t>
  </si>
  <si>
    <t>Kulizumboo Interconnector</t>
  </si>
  <si>
    <t>CANT40</t>
  </si>
  <si>
    <t>Lion (EuroLink)</t>
  </si>
  <si>
    <t>LEIS4A</t>
  </si>
  <si>
    <t>LIRIC Interconnector</t>
  </si>
  <si>
    <t>KILS40</t>
  </si>
  <si>
    <t>Low Carbon Link</t>
  </si>
  <si>
    <t>MARES</t>
  </si>
  <si>
    <t>BODE40</t>
  </si>
  <si>
    <t>Nautilus</t>
  </si>
  <si>
    <t>LEIS40</t>
  </si>
  <si>
    <t>Nemo Link</t>
  </si>
  <si>
    <t>RICH40</t>
  </si>
  <si>
    <t>NeuConnect Interconnector</t>
  </si>
  <si>
    <t>NorthConnect</t>
  </si>
  <si>
    <t>PEHE20</t>
  </si>
  <si>
    <t>NS Link</t>
  </si>
  <si>
    <t>Southernlink</t>
  </si>
  <si>
    <t>The Superconnection</t>
  </si>
  <si>
    <t>CREB40</t>
  </si>
  <si>
    <t>Viking Link Denmark Interconnector</t>
  </si>
  <si>
    <t>BICF4A</t>
  </si>
  <si>
    <t>£/MWkm</t>
  </si>
  <si>
    <t>Expansion Constant</t>
  </si>
  <si>
    <t>£m Nominal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</si>
  <si>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</si>
  <si>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</si>
  <si>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</si>
  <si>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</si>
  <si>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</si>
  <si>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</si>
  <si>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</si>
  <si>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</si>
  <si>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</si>
  <si>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</si>
  <si>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</si>
  <si>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</si>
  <si>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</si>
  <si>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</si>
  <si>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</si>
  <si>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</si>
  <si>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</si>
  <si>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</si>
  <si>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</si>
  <si>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</si>
  <si>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</si>
  <si>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</si>
  <si>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</si>
  <si>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</si>
  <si>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</si>
  <si>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</si>
  <si>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</si>
  <si>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</si>
  <si>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</si>
  <si>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</si>
  <si>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</si>
  <si>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</si>
  <si>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</si>
  <si>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</si>
  <si>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</si>
  <si>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</si>
  <si>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</si>
  <si>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</si>
  <si>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</si>
  <si>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</si>
  <si>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local charges associated with pre-existing assets (indicative) (£m)</t>
  </si>
  <si>
    <t>Calculation for 2025/26 - 2029/30</t>
  </si>
  <si>
    <t>Data from year:</t>
  </si>
  <si>
    <t>Revenue inputs</t>
  </si>
  <si>
    <t>Generation output variance</t>
  </si>
  <si>
    <t>Revenue variance</t>
  </si>
  <si>
    <t>Adjusted variance</t>
  </si>
  <si>
    <t>2018/19</t>
  </si>
  <si>
    <t>2019/20</t>
  </si>
  <si>
    <t>2020/21</t>
  </si>
  <si>
    <t>2021/22</t>
  </si>
  <si>
    <t>2022/23</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</si>
  <si>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</si>
  <si>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</si>
  <si>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</si>
  <si>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</si>
  <si>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</si>
  <si>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</si>
  <si>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Project Name</t>
  </si>
  <si>
    <t>Pre-existing local circuit tariff (£/kW)</t>
  </si>
  <si>
    <t>Aggregated pre-existing TEC (MW)</t>
  </si>
  <si>
    <t>Pre-existing substation Tariff (£/kW)</t>
  </si>
  <si>
    <t>A'Chruach Wind Farm</t>
  </si>
  <si>
    <t>Pogbie Wind Farm</t>
  </si>
  <si>
    <t>Glen App Windfarm</t>
  </si>
  <si>
    <t>Toddleburn Wind Farm</t>
  </si>
  <si>
    <t>Afton Wind Farm</t>
  </si>
  <si>
    <t>Benbrack wind farm</t>
  </si>
  <si>
    <t>Blacklaw Extension</t>
  </si>
  <si>
    <t>Lochluichart</t>
  </si>
  <si>
    <t>Dersalloch Wind Farm</t>
  </si>
  <si>
    <t>Edinbane Windfarm</t>
  </si>
  <si>
    <t>Fallago Rig Wind Farm</t>
  </si>
  <si>
    <t>Carraig Gheal Wind Farm</t>
  </si>
  <si>
    <t>Ffestiniog</t>
  </si>
  <si>
    <t>Pen Y Cymoedd Wind Farm</t>
  </si>
  <si>
    <t>Aikengall II Windfarm</t>
  </si>
  <si>
    <t>Dorenell Windfarm</t>
  </si>
  <si>
    <t>Harting Rig Wind Farm</t>
  </si>
  <si>
    <t>Middle Muir Wind Farm</t>
  </si>
  <si>
    <t>Aberdeen Offshore Wind Farm</t>
  </si>
  <si>
    <t>Glen Kyllachy Wind Farm</t>
  </si>
  <si>
    <t>Galawhistle Wind Farm</t>
  </si>
  <si>
    <t>Kennoxhead Wind Farm</t>
  </si>
  <si>
    <t>Broken Cross Windfarm</t>
  </si>
  <si>
    <t>Hunterston Energy Storage Facility</t>
  </si>
  <si>
    <t>Kincardine Battery Storage Facility</t>
  </si>
  <si>
    <t>Limekiln</t>
  </si>
  <si>
    <t>Cumberhead West Wind Farm</t>
  </si>
  <si>
    <t>Shepherds Rig Wind Farm</t>
  </si>
  <si>
    <t>Viking Wind Farm</t>
  </si>
  <si>
    <t>Arecleoch Windfarm Extension</t>
  </si>
  <si>
    <t>Sanquhar Wind Farm</t>
  </si>
  <si>
    <t>Crossdykes</t>
  </si>
  <si>
    <t>Aikengall IIa Wind Farm</t>
  </si>
  <si>
    <t>Kennoxhead Wind Farm Extension</t>
  </si>
  <si>
    <t>Cumberhead</t>
  </si>
  <si>
    <t>Chirmorie Wind Farm</t>
  </si>
  <si>
    <t>Sandy Knowe Wind Farm</t>
  </si>
  <si>
    <t>Douglas West</t>
  </si>
  <si>
    <t>Dalquhandy Wind Farm</t>
  </si>
  <si>
    <t>Stranoch Wind Farm</t>
  </si>
  <si>
    <t>Twentyshilling Wind Farm</t>
  </si>
  <si>
    <t>Douglas West Extension</t>
  </si>
  <si>
    <t>Whiteside Hill Wind Farm</t>
  </si>
  <si>
    <t>Windy Rig Wind Farm</t>
  </si>
  <si>
    <t>Windy Standard II (Brockloch Rig) Wind Farm</t>
  </si>
  <si>
    <t>Pencloe Windfarm</t>
  </si>
  <si>
    <t>Glenmuckloch Wind Farm</t>
  </si>
  <si>
    <t>Sanquhar II Wind Farm</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</si>
  <si>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</si>
  <si>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</si>
  <si>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</si>
  <si>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</si>
  <si>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</si>
  <si>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</si>
  <si>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</si>
  <si>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</si>
  <si>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</si>
  <si>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</si>
  <si>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</si>
  <si>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</si>
  <si>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ZG</t>
  </si>
  <si>
    <t>Revenue recovered from the wider locational element of generator tariffs (£m)</t>
  </si>
  <si>
    <t>O</t>
  </si>
  <si>
    <t>Revenue recovered from offshore local tariffs (£m)</t>
  </si>
  <si>
    <t>LG</t>
  </si>
  <si>
    <t>Revenue recovered from onshore local substation tariffs (£m)</t>
  </si>
  <si>
    <t>SG</t>
  </si>
  <si>
    <t>Revenue recovered from onshore local circuit tariffs (£m)</t>
  </si>
  <si>
    <t>Revenue from local charges associated with pre-existing assets (indicative) (£m)</t>
  </si>
  <si>
    <t>Generation adjustment tariff calculation</t>
  </si>
  <si>
    <t>Total generation Output (TWh)</t>
  </si>
  <si>
    <t>Generation revenue subject to the [0,2.50]Euro/MWh range (£m)</t>
  </si>
  <si>
    <t>Adjustment Revenue (£m)</t>
  </si>
  <si>
    <t>BG</t>
  </si>
  <si>
    <t>Generator charging base (GW)</t>
  </si>
  <si>
    <t>AdjTariff</t>
  </si>
  <si>
    <t>Generator adjusment tariff (£/kW)</t>
  </si>
  <si>
    <t>Gross demand residual</t>
  </si>
  <si>
    <t>RD</t>
  </si>
  <si>
    <t>Demand residual (£m)</t>
  </si>
  <si>
    <t>ZD</t>
  </si>
  <si>
    <t>Revenue recovered from the locational element of demand tariffs (£m)</t>
  </si>
  <si>
    <t>EE</t>
  </si>
  <si>
    <t>Amount to be paid to Embedded Export Tariffs (£m)</t>
  </si>
  <si>
    <t>Name</t>
  </si>
  <si>
    <t>Title</t>
  </si>
  <si>
    <t>Effect of proposed change</t>
  </si>
  <si>
    <t>Possible implementation</t>
  </si>
  <si>
    <t>CMP288/289</t>
  </si>
  <si>
    <t>Explicit charging arrangements for customer delays and backfeeds (CMP288) and consequential change (CMP289)</t>
  </si>
  <si>
    <t>Potential impact on non-locational tariffs only</t>
  </si>
  <si>
    <t>CMP315</t>
  </si>
  <si>
    <t>Expansion Constant review</t>
  </si>
  <si>
    <t>Affects TNUoS locational tariffs for generators and demand users</t>
  </si>
  <si>
    <t>CMP316/397</t>
  </si>
  <si>
    <t>TNUoS Arrangements for Co-located Generation Sites</t>
  </si>
  <si>
    <t>Affects TNUoS locational tariffs</t>
  </si>
  <si>
    <t>CMP330/374</t>
  </si>
  <si>
    <t>Allowing new Transmission Connected parties to build Connection Assets greater than 2km in length</t>
  </si>
  <si>
    <t>Change CUSC section 14 to enable connection assets greater than 2km in length</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</si>
  <si>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</si>
  <si>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</si>
  <si>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</si>
  <si>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CMP375</t>
  </si>
  <si>
    <t>Enduring Expansion Constant &amp; Expansion Factor Review</t>
  </si>
  <si>
    <t>CMP393</t>
  </si>
  <si>
    <t>Using Imports and Exports to Calculate Annual Load Factor for Electricity Storage</t>
  </si>
  <si>
    <t xml:space="preserve">Change ALF calculation methodology </t>
  </si>
  <si>
    <t>CMP405</t>
  </si>
  <si>
    <t>TNUoS Locational Demand Signals for Storage</t>
  </si>
  <si>
    <t>Change demand locational tariffs so they are not floored at zero</t>
  </si>
  <si>
    <t>CMP411</t>
  </si>
  <si>
    <t>Introduction of Anticipatory Investment (AI) within the Section 14 charging methodologies</t>
  </si>
  <si>
    <t>Introduce Anticipatory Investment (AI) and a mechanism for the recovery of AI costs within the Section 14 charging methodologies</t>
  </si>
  <si>
    <t>CMP413</t>
  </si>
  <si>
    <t>Rolling 10-year wider TNUoS generation tariffs</t>
  </si>
  <si>
    <t>Seeks to introduce an obligation on the ESO to publish generation tariffs for a rolling 10-year duration</t>
  </si>
  <si>
    <t>CMP418</t>
  </si>
  <si>
    <t>Refine the allocation of Static Var Compensators (SVC) costs at OFTO transfer</t>
  </si>
  <si>
    <t>Seeks to remove cost of certain reactive compensation equipment from the Generators annual local offshore tariff and include it in the 
general TNUoS via the demand residual</t>
  </si>
  <si>
    <t>CMP419</t>
  </si>
  <si>
    <t>Generation Zoning Methodology Review</t>
  </si>
  <si>
    <t>Seeks to review the existing generation zoning methodology to incorporate offshore assets connected as part of the Holistic Network Design (HND) to enable the wider tariff to be applied to offshore generators</t>
  </si>
  <si>
    <t>CMP423</t>
  </si>
  <si>
    <t>Generated Weighted Reference Node</t>
  </si>
  <si>
    <t>Seeks to change the way the Tariff and Transport model calculates tariffs. There would be no change to the structure of the tariffs, or any other aspect of charging</t>
  </si>
  <si>
    <t>CMP424</t>
  </si>
  <si>
    <t>Amendments to Scaling Factors used for Year round TNUoS charges</t>
  </si>
  <si>
    <t>Seeks to introduce a mechanism which sets a lower limit on the variable generation scaling factors used for the purpose of Year Round Background tariff calculation</t>
  </si>
  <si>
    <t>CMP428</t>
  </si>
  <si>
    <t>User Commitment liabilities for Onshore Transmission (reinforcement) in the Holistic Network Design</t>
  </si>
  <si>
    <t>Seeks to define the User Commitment liabilities for Generators connected via onshore transmission (reinforcement) within the HND</t>
  </si>
  <si>
    <t>CMP432</t>
  </si>
  <si>
    <t>Improve “Locational Onshore Security Factor” for TNUoS Wider Tariffs</t>
  </si>
  <si>
    <t>Seeks to remove the existing Locational Onshore Security Factor uplift from all TNUoS Wider locational tariffs for both Peak Security and Year-Round, for both generation and demand tariffs. Note it is the intent that local charges would remain unchanged.</t>
  </si>
  <si>
    <t>CMP433</t>
  </si>
  <si>
    <t>Optimised Transmission Investment Cost model</t>
  </si>
  <si>
    <t>Seeks to replace the Transport component of the Transport and Tariff (T&amp;T) model with an economic market model</t>
  </si>
  <si>
    <t>Peak (£/kW)</t>
  </si>
  <si>
    <t>Year Round (£/kW)</t>
  </si>
  <si>
    <t>Floored HH Tariff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</si>
  <si>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</si>
  <si>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</si>
  <si>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</si>
  <si>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</si>
  <si>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</si>
  <si>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</si>
  <si>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</si>
  <si>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</si>
  <si>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</si>
  <si>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</si>
  <si>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</si>
  <si>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</si>
  <si>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</si>
  <si>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</si>
  <si>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</si>
  <si>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</si>
  <si>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</si>
  <si>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BEIS due to no metered data being available.</t>
  </si>
  <si>
    <t>(MW)</t>
  </si>
  <si>
    <t>South West Scotland</t>
  </si>
  <si>
    <t>Transmission Revenue Forecast</t>
  </si>
  <si>
    <t xml:space="preserve"> </t>
  </si>
  <si>
    <t>NGESO TNUoS Other Pass-Through</t>
  </si>
  <si>
    <t>Notes</t>
  </si>
  <si>
    <t>Term</t>
  </si>
  <si>
    <t>Inflation 2018/19</t>
  </si>
  <si>
    <t>April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</si>
  <si>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</si>
  <si>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</si>
  <si>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</si>
  <si>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</si>
  <si>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</si>
  <si>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</si>
  <si>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</si>
  <si>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</si>
  <si>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</si>
  <si>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</si>
  <si>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</si>
  <si>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</si>
  <si>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</si>
  <si>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</si>
  <si>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</si>
  <si>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</si>
  <si>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</si>
  <si>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</si>
  <si>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</si>
  <si>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</si>
  <si>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</si>
  <si>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</si>
  <si>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</si>
  <si>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</si>
  <si>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</si>
  <si>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</si>
  <si>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</si>
  <si>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</si>
  <si>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</si>
  <si>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</si>
  <si>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</si>
  <si>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</si>
  <si>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</si>
  <si>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</si>
  <si>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</si>
  <si>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</si>
  <si>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</si>
  <si>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</si>
  <si>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</si>
  <si>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</si>
  <si>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</si>
  <si>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</si>
  <si>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</si>
  <si>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</si>
  <si>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</si>
  <si>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</si>
  <si>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</si>
  <si>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</si>
  <si>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</si>
  <si>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</si>
  <si>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</si>
  <si>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</si>
  <si>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</si>
  <si>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</si>
  <si>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</si>
  <si>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</si>
  <si>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</si>
  <si>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</si>
  <si>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</si>
  <si>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</si>
  <si>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</si>
  <si>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</si>
  <si>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</si>
  <si>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</si>
  <si>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</si>
  <si>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</si>
  <si>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</si>
  <si>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</si>
  <si>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</si>
  <si>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</si>
  <si>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</si>
  <si>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</si>
  <si>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</si>
  <si>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</si>
  <si>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</si>
  <si>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</si>
  <si>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</si>
  <si>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</si>
  <si>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</si>
  <si>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</si>
  <si>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</si>
  <si>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</si>
  <si>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</si>
  <si>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</si>
  <si>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</si>
  <si>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Regulatory Year</t>
  </si>
  <si>
    <t>Current revenues plus indexation</t>
  </si>
  <si>
    <t>Triton Knoll</t>
  </si>
  <si>
    <t>Forecast to asset transfer to OFTO in 2024/25</t>
  </si>
  <si>
    <t>NGESO Forecast</t>
  </si>
  <si>
    <t>Forecast to asset transfer to OFTO in 2025/26</t>
  </si>
  <si>
    <t>Forecast to asset transfer to OFTO in 2026/27</t>
  </si>
  <si>
    <t>Forecast to asset transfer to OFTO in 2027/28</t>
  </si>
  <si>
    <t>Forecast to asset transfer to OFTO in 2028/29</t>
  </si>
  <si>
    <t>Forecast to asset transfer to OFTO in 2029/30</t>
  </si>
  <si>
    <t>Offshore Transmission Pass-Through (B7)</t>
  </si>
  <si>
    <t>Notes:</t>
  </si>
  <si>
    <t>NIC payments are not included as they do not form part of OFTO Maximum Revenue</t>
  </si>
  <si>
    <t>-£500m</t>
  </si>
  <si>
    <t>-£100m</t>
  </si>
  <si>
    <t>Unadjusted</t>
  </si>
  <si>
    <t>+£100m</t>
  </si>
  <si>
    <t>+£500m</t>
  </si>
  <si>
    <t>Revenue (£m)</t>
  </si>
  <si>
    <t>Demand Share</t>
  </si>
  <si>
    <t>Total TDR charge/site</t>
  </si>
  <si>
    <t>2025/26
Generation Tariffs  (£/kW)</t>
  </si>
  <si>
    <t>Baseline</t>
  </si>
  <si>
    <t>2025/26 Sensitivity (Baseline EC -20%)</t>
  </si>
  <si>
    <t>2025/26 Sensitivity (Baseline EC +20%)</t>
  </si>
  <si>
    <t>Baseline Conventional Carbon (40%)</t>
  </si>
  <si>
    <t>Baseline Conventional Low Carbon (75%)</t>
  </si>
  <si>
    <t>Baseline Intermittent 45%</t>
  </si>
  <si>
    <t>EC - 20%: Conventional Carbon (40%)</t>
  </si>
  <si>
    <t>EC - 20%: Conventional Low Carbon (75%)</t>
  </si>
  <si>
    <t>EC - 20%:Intermittent 45%</t>
  </si>
  <si>
    <t>EC + 20%: Conventional Carbon (40%)</t>
  </si>
  <si>
    <t>EC + 20%: Conventional Low Carbon (75%)</t>
  </si>
  <si>
    <t>EC + 20%: Intermittent 45%</t>
  </si>
  <si>
    <t>2025/26  HH Demand Tariffs</t>
  </si>
  <si>
    <t>Baseline EC: HH Demand Tariff (£/kW)</t>
  </si>
  <si>
    <t>EC - 20%: HH Demand Tariff (£/kW)</t>
  </si>
  <si>
    <t>EC + 20%: HH Demand Tariff (£/kW)</t>
  </si>
  <si>
    <t>2025/26  NHH Demand Tariffs</t>
  </si>
  <si>
    <t>Baseline EC: NHH Demand Tariff (p/kWh)</t>
  </si>
  <si>
    <t>EC - 20%: NHH Demand Tariff (p/kWh)</t>
  </si>
  <si>
    <t>EC + 20%: NHH Demand Tariff (p/kWh)</t>
  </si>
  <si>
    <t>2025/26  Embedded Export Tariffs</t>
  </si>
  <si>
    <t>Baseline EC: Embedded Export Tariff (£/kW)</t>
  </si>
  <si>
    <t>EC - 20%: Embedded Export Tariff (£/kW)</t>
  </si>
  <si>
    <t>EC + 20%: Embedded Export Tariff (£/kW)</t>
  </si>
  <si>
    <t>T-connected Site Count</t>
  </si>
  <si>
    <t>Total transmission sites</t>
  </si>
  <si>
    <t>T-connected Consumption Proportion</t>
  </si>
  <si>
    <t>Total transmission</t>
  </si>
  <si>
    <t>Additional T4 site (TDR Charge per £/site)</t>
  </si>
  <si>
    <t>Current 5yv view (TDR Charge per £/site)</t>
  </si>
  <si>
    <t>Variance (TDR Charge per £/site)</t>
  </si>
  <si>
    <t>Variance (TDR Charge %)</t>
  </si>
  <si>
    <t>* Technology type can change across years in some instances for gernerators</t>
  </si>
  <si>
    <t>Technology*</t>
  </si>
  <si>
    <t>Nodes</t>
  </si>
  <si>
    <t>Aberarder Wind Farm</t>
  </si>
  <si>
    <t>Aberthaw (Tertiary)</t>
  </si>
  <si>
    <t>Aberthaw Energy</t>
  </si>
  <si>
    <t>Aberthaw PV &amp; BESS Generation</t>
  </si>
  <si>
    <t>Achany Extension Wind Farm</t>
  </si>
  <si>
    <t>Acharole Wind Farm</t>
  </si>
  <si>
    <t>Achrugan Wind Farm</t>
  </si>
  <si>
    <t>AGS Calderside Battery Energy Storage System</t>
  </si>
  <si>
    <t>Aigas (part of the Beauly Cascade)</t>
  </si>
  <si>
    <t>Aitkenhead Farm BESS</t>
  </si>
  <si>
    <t>Alcemi Coalburn Battery Energy Storage Facility</t>
  </si>
  <si>
    <t>Alcemi Devilla Battery Energy Storage Facility</t>
  </si>
  <si>
    <t>Alcemi Score 2 Battery Energy Storage Facility</t>
  </si>
  <si>
    <t>Alcemi Score Battery Energy Storage Facility</t>
  </si>
  <si>
    <t>Alverdiscott PP</t>
  </si>
  <si>
    <t>Alverdiscott</t>
  </si>
  <si>
    <t>Alyth</t>
  </si>
  <si>
    <t>AMP Eccles BESS</t>
  </si>
  <si>
    <t>An Suidhe Wind Farm - Argyll (SRO)</t>
  </si>
  <si>
    <t>Armadale Wind Farm</t>
  </si>
  <si>
    <t>Auchentiber Farm</t>
  </si>
  <si>
    <t>Awel Y Mor Extension</t>
  </si>
  <si>
    <t>Axminster CSE</t>
  </si>
  <si>
    <t>Axminster</t>
  </si>
  <si>
    <t>Axminster PP</t>
  </si>
  <si>
    <t>Axminster - New Connection</t>
  </si>
  <si>
    <t>Ayr Energy Storage</t>
  </si>
  <si>
    <t>Bad a Cheo Wind Farm</t>
  </si>
  <si>
    <t>Baillie Greener Grid Park</t>
  </si>
  <si>
    <t>Balvedavist 162 Battery Storage</t>
  </si>
  <si>
    <t>Barking BESS</t>
  </si>
  <si>
    <t>Barrow Offshore Wind Farm</t>
  </si>
  <si>
    <t>Bearsden BESS</t>
  </si>
  <si>
    <t>Beatrice Wind Farm</t>
  </si>
  <si>
    <t>Beauly 02 BESS</t>
  </si>
  <si>
    <t>Beaw Field Wind Farm</t>
  </si>
  <si>
    <t>Beddington 1 BESS</t>
  </si>
  <si>
    <t>Beddington 2 BESS</t>
  </si>
  <si>
    <t>Beechgreen Energyfarm</t>
  </si>
  <si>
    <t>Beinn Tharsuinn Extension</t>
  </si>
  <si>
    <t>Bellbroughton Energy Park</t>
  </si>
  <si>
    <t>Benbrack Wind Farm</t>
  </si>
  <si>
    <t>Berkswell (Tertiary)</t>
  </si>
  <si>
    <t>Berkswell Energy Storage</t>
  </si>
  <si>
    <t>Berwick Bank Offshore Wind Farm A</t>
  </si>
  <si>
    <t>Berwick Bank Offshore Wind Farm B</t>
  </si>
  <si>
    <t>Berwick Bank Offshore Wind Farm C</t>
  </si>
  <si>
    <t>BESS Cilfynydd</t>
  </si>
  <si>
    <t>BESS Swan</t>
  </si>
  <si>
    <t>Bhlaraidh Extension Wind Farm</t>
  </si>
  <si>
    <t>Bicker Fen</t>
  </si>
  <si>
    <t>Bicker Fen 1 Solar</t>
  </si>
  <si>
    <t>Bicker Fen 2 Solar</t>
  </si>
  <si>
    <t>Biggleswade BESS</t>
  </si>
  <si>
    <t>Bird Grove/Rownall</t>
  </si>
  <si>
    <t>Blackcraig Wind Farm</t>
  </si>
  <si>
    <t>Blackhillock Battery</t>
  </si>
  <si>
    <t>BlaenCothi Energy Park</t>
  </si>
  <si>
    <t>Blankney Solar</t>
  </si>
  <si>
    <t>Blarghour Wind</t>
  </si>
  <si>
    <t>BLUE PLANET SOLAR</t>
  </si>
  <si>
    <t>Bodelwyddan BESS and PV</t>
  </si>
  <si>
    <t>Bodinglee Wind Farm</t>
  </si>
  <si>
    <t>Bolney</t>
  </si>
  <si>
    <t>Bolney (tertiary)</t>
  </si>
  <si>
    <t>BOOM Power Llanbabo Generation</t>
  </si>
  <si>
    <t>Botley West - Cote Solar Power Station</t>
  </si>
  <si>
    <t>Bradford West 100MW</t>
  </si>
  <si>
    <t>Braintree</t>
  </si>
  <si>
    <t>Braintree (Tertiary)</t>
  </si>
  <si>
    <t>Bramford (Tertiary)</t>
  </si>
  <si>
    <t>Bramford BESS</t>
  </si>
  <si>
    <t>Bramford Tertiary</t>
  </si>
  <si>
    <t>Bramley (tertiary)</t>
  </si>
  <si>
    <t>Bramley BESS</t>
  </si>
  <si>
    <t>Branxton Energy Storage Facility</t>
  </si>
  <si>
    <t>Branxton PV &amp; BESS Station</t>
  </si>
  <si>
    <t>Breach Solar Farm</t>
  </si>
  <si>
    <t>Bredbury</t>
  </si>
  <si>
    <t>Breezy Hill Wind Farm</t>
  </si>
  <si>
    <t>Bridgwater (tertiary)</t>
  </si>
  <si>
    <t>Bridgwater 2 (tertiary) - New Conn</t>
  </si>
  <si>
    <t>Bryn Glas Energy Park</t>
  </si>
  <si>
    <t>BrynGwyn Energy Park</t>
  </si>
  <si>
    <t>Bryn Tilti</t>
  </si>
  <si>
    <t>Builth Wells</t>
  </si>
  <si>
    <t>Burbo Bank Extension Offshore Wind Farm</t>
  </si>
  <si>
    <t>Burwell (Tertiary)</t>
  </si>
  <si>
    <t>Bushbury Green Energy Centre</t>
  </si>
  <si>
    <t>Bustleholme</t>
  </si>
  <si>
    <t>Callisterhall Wind Farm</t>
  </si>
  <si>
    <t>Canterbury Tertiary</t>
  </si>
  <si>
    <t>Capenhurst (Tertiary)</t>
  </si>
  <si>
    <t>Capenhurst 275KV Substation</t>
  </si>
  <si>
    <t>Capenhurst Tertiary Connection</t>
  </si>
  <si>
    <t>Carnedd Wen Wind Farm</t>
  </si>
  <si>
    <t>Carrick Wind Farm</t>
  </si>
  <si>
    <t>Carrington</t>
  </si>
  <si>
    <t>Carrington Power Station</t>
  </si>
  <si>
    <t>CDCL</t>
  </si>
  <si>
    <t>Cellarhead 400kV Energy Storage</t>
  </si>
  <si>
    <t>Cellarhead Green Energy Centre</t>
  </si>
  <si>
    <t>Cellarhead Home Farm</t>
  </si>
  <si>
    <t>Chapelcross Solar PV and Storage</t>
  </si>
  <si>
    <t>Chickerell Solar PV &amp; BESS</t>
  </si>
  <si>
    <t>Cilfynydd Green Energy Centre</t>
  </si>
  <si>
    <t>Clauchrie Windfarm</t>
  </si>
  <si>
    <t>Cleve Hill Solar Park</t>
  </si>
  <si>
    <t>Cloiche Wind Farm</t>
  </si>
  <si>
    <t>Cloich Forest Wind Farm</t>
  </si>
  <si>
    <t>Clunie (part of the Clunie Cascade)</t>
  </si>
  <si>
    <t>Cnoc Buidhe Wind Farm</t>
  </si>
  <si>
    <t>Cockenzie BESS</t>
  </si>
  <si>
    <t>Cockenzie Farm 100MW BESS</t>
  </si>
  <si>
    <t>Codling Park Wind Farm</t>
  </si>
  <si>
    <t>Coire Glas Pumped Storage</t>
  </si>
  <si>
    <t>Connahs Quay</t>
  </si>
  <si>
    <t>Corby</t>
  </si>
  <si>
    <t>Cornharrow Wind Farm</t>
  </si>
  <si>
    <t>Corriegarth  2 Wind Farm</t>
  </si>
  <si>
    <t>Corriemoillie BESS</t>
  </si>
  <si>
    <t>Corriemoillie Wind Farm</t>
  </si>
  <si>
    <t>Costa Head Wind Farm</t>
  </si>
  <si>
    <t>Cottam</t>
  </si>
  <si>
    <t>Cottam Solar PV + BESS</t>
  </si>
  <si>
    <t>Cour Wind Farm</t>
  </si>
  <si>
    <t>Coventry</t>
  </si>
  <si>
    <t>Cowes</t>
  </si>
  <si>
    <t>Cowley</t>
  </si>
  <si>
    <t>Cowley (Tertiary)</t>
  </si>
  <si>
    <t>Cowley Energy Storage</t>
  </si>
  <si>
    <t>Coylton 275kV Greener Grid Park</t>
  </si>
  <si>
    <t>CPG Power</t>
  </si>
  <si>
    <t>Creag Riabhach Wind Farm</t>
  </si>
  <si>
    <t>Cryogenic Battery System (Synchronous)</t>
  </si>
  <si>
    <t>Crystal Rig III Wind Farm</t>
  </si>
  <si>
    <t>Crystal Rig II Wind Farm</t>
  </si>
  <si>
    <t>Crystal Rig IV Wind Farm</t>
  </si>
  <si>
    <t>Culham Storage</t>
  </si>
  <si>
    <t>Culligran (part of the Beauly Cascade)</t>
  </si>
  <si>
    <t>Daer Wind Farm</t>
  </si>
  <si>
    <t>Daines BESS</t>
  </si>
  <si>
    <t>Daines Green Energy Centre</t>
  </si>
  <si>
    <t>Damhead Creek</t>
  </si>
  <si>
    <t>Damhead Creek 2</t>
  </si>
  <si>
    <t>Dealanach WLC WF</t>
  </si>
  <si>
    <t>Deanie (part of the Beauly Cascade)</t>
  </si>
  <si>
    <t>Deeside Power Station</t>
  </si>
  <si>
    <t>Dell Wind Farm</t>
  </si>
  <si>
    <t>Derwent</t>
  </si>
  <si>
    <t>Devol Moor Battery &amp; Solar Project</t>
  </si>
  <si>
    <t>Devonside BESS</t>
  </si>
  <si>
    <t>Didcot A GTs</t>
  </si>
  <si>
    <t>Didcot B</t>
  </si>
  <si>
    <t>Didcot Battery</t>
  </si>
  <si>
    <t>Didcot Energy Park</t>
  </si>
  <si>
    <t>Didcot Road</t>
  </si>
  <si>
    <t>Dogger Bank Project 4 (Dogger Bank B)</t>
  </si>
  <si>
    <t>Dogger Bank Project A</t>
  </si>
  <si>
    <t>Dogger Bank Project C</t>
  </si>
  <si>
    <t>Dog Trap Lane</t>
  </si>
  <si>
    <t>Dolyfardyn</t>
  </si>
  <si>
    <t>Dorenell Battery</t>
  </si>
  <si>
    <t>Downiebrae BESS</t>
  </si>
  <si>
    <t>Drakelow</t>
  </si>
  <si>
    <t>Drakelow BESS</t>
  </si>
  <si>
    <t>Drakelow Green Energy Centre</t>
  </si>
  <si>
    <t>Drax</t>
  </si>
  <si>
    <t>Drax (Biomass)</t>
  </si>
  <si>
    <t>Drax (Coal)</t>
  </si>
  <si>
    <t>Drax Solar</t>
  </si>
  <si>
    <t>Drongan Battery Storage</t>
  </si>
  <si>
    <t>Dudgeon Offshore Wind Farm</t>
  </si>
  <si>
    <t>Dungeness B</t>
  </si>
  <si>
    <t>Dunmaglass Wind Farm</t>
  </si>
  <si>
    <t>Earl Shilton BESS</t>
  </si>
  <si>
    <t>Earraghail Renewable Energy Development (formerly Skipness &amp; Corranbuie)</t>
  </si>
  <si>
    <t>East Anglia One</t>
  </si>
  <si>
    <t>East Anglia One North</t>
  </si>
  <si>
    <t>East Anglia Three</t>
  </si>
  <si>
    <t>East Anglia Two</t>
  </si>
  <si>
    <t>East Claydon Solar PV</t>
  </si>
  <si>
    <t>Eaton Socon PV Storage</t>
  </si>
  <si>
    <t>Eaton Socon Solar</t>
  </si>
  <si>
    <t>Eccles BESS</t>
  </si>
  <si>
    <t>EcoGrainWest</t>
  </si>
  <si>
    <t>EcoKincardine</t>
  </si>
  <si>
    <t>EcoUskmouth</t>
  </si>
  <si>
    <t>Eggborough CCGT and BESS</t>
  </si>
  <si>
    <t>Elchies Wind Farm</t>
  </si>
  <si>
    <t>Elmya Hunterston</t>
  </si>
  <si>
    <t>Elstree (tertiary)</t>
  </si>
  <si>
    <t>Elstree 400MW BESS</t>
  </si>
  <si>
    <t>Elstree Energy Storage</t>
  </si>
  <si>
    <t>Elvanfoot (25MW) Energy Storage</t>
  </si>
  <si>
    <t>Elvanfoot (50MW) Energy Storage</t>
  </si>
  <si>
    <t>Elvanfoot (9.8 MW) Energy Storage</t>
  </si>
  <si>
    <t>Enderby (Akira)</t>
  </si>
  <si>
    <t>Enderby Green Energy Centre</t>
  </si>
  <si>
    <t>Enderby Tertiary</t>
  </si>
  <si>
    <t>Energy Isles</t>
  </si>
  <si>
    <t>Enfield</t>
  </si>
  <si>
    <t>Eppynt Common</t>
  </si>
  <si>
    <t>ER BBR Energy</t>
  </si>
  <si>
    <t>Erebus</t>
  </si>
  <si>
    <t>ER LBR Energy</t>
  </si>
  <si>
    <t>Errochty</t>
  </si>
  <si>
    <t>Essendine</t>
  </si>
  <si>
    <t>Euchanhead Wind Farm</t>
  </si>
  <si>
    <t>Ewerby</t>
  </si>
  <si>
    <t>Exeter (Tertiary)</t>
  </si>
  <si>
    <t>Exeter BESS and PV (Post-Interactivity Revised Offer)</t>
  </si>
  <si>
    <t>Exeter Main Tertiary</t>
  </si>
  <si>
    <t>Exeter Solar PV &amp; BESS</t>
  </si>
  <si>
    <t>Fairholme BESS</t>
  </si>
  <si>
    <t>Fallago Rig 2</t>
  </si>
  <si>
    <t>Farr Wind Farm - Tomatin</t>
  </si>
  <si>
    <t>Fasnakyle G1 &amp; G2</t>
  </si>
  <si>
    <t>Fasque Windfarm</t>
  </si>
  <si>
    <t>Fawley CHP</t>
  </si>
  <si>
    <t>Faw Side Community Wind Farm</t>
  </si>
  <si>
    <t>Feckenham</t>
  </si>
  <si>
    <t>Feckenham Greener Grid Park</t>
  </si>
  <si>
    <t>Fell Wind Farm</t>
  </si>
  <si>
    <t>Ferrybridge D</t>
  </si>
  <si>
    <t>Fferm Solar Pentir</t>
  </si>
  <si>
    <t>Fife 2 BESS</t>
  </si>
  <si>
    <t>Fife Energy Centre</t>
  </si>
  <si>
    <t>Flash Solar Farm</t>
  </si>
  <si>
    <t>Fleet (Tertiary)</t>
  </si>
  <si>
    <t>Fleet EGH (Tertiary)</t>
  </si>
  <si>
    <t>Fleet Solar PV</t>
  </si>
  <si>
    <t>Fleet Tertiary</t>
  </si>
  <si>
    <t>Flemyland Battery Storage</t>
  </si>
  <si>
    <t>Freasdail</t>
  </si>
  <si>
    <t>Frodsham Solar Park</t>
  </si>
  <si>
    <t>Fron Goch</t>
  </si>
  <si>
    <t>Gaerwen Wind Farm</t>
  </si>
  <si>
    <t>Gallatown Battery Energy Storage Facility</t>
  </si>
  <si>
    <t>Galloper Wind Farm</t>
  </si>
  <si>
    <t>Gammidge PV &amp; BESS Park</t>
  </si>
  <si>
    <t>Gartclash Farm BESS</t>
  </si>
  <si>
    <t>Garvary Wind Farm</t>
  </si>
  <si>
    <t>Gateway Energy Centre Power Station</t>
  </si>
  <si>
    <t>GF Upper Boat</t>
  </si>
  <si>
    <t>GH DEVCO Kincardine BESS</t>
  </si>
  <si>
    <t>Glendye Wind Farm</t>
  </si>
  <si>
    <t>Glenmoriston (part of the Moriston Cascade)</t>
  </si>
  <si>
    <t>Glenmuckloch Pumped Storage</t>
  </si>
  <si>
    <t>Glenshimmeroch Windfarm</t>
  </si>
  <si>
    <t>Glenside Farm BESS</t>
  </si>
  <si>
    <t>Glentaggart 42MW BESS</t>
  </si>
  <si>
    <t>Glen Ullinish Extension</t>
  </si>
  <si>
    <t>Glen Ullinish Wind Farm</t>
  </si>
  <si>
    <t>Gordonbush Wind Farm</t>
  </si>
  <si>
    <t>Grain</t>
  </si>
  <si>
    <t>Grangemouth CHP</t>
  </si>
  <si>
    <t>Grangemouth  Hybrid BESS &amp; Solar PV</t>
  </si>
  <si>
    <t>Greater Gabbard Offshore Wind Farm</t>
  </si>
  <si>
    <t>Great Yarmouth</t>
  </si>
  <si>
    <t>Greenburn Mixed Technology</t>
  </si>
  <si>
    <t>Greenside BESS</t>
  </si>
  <si>
    <t>Green Volt Offshore Windfarm</t>
  </si>
  <si>
    <t>Grendon Solar &amp; BESS</t>
  </si>
  <si>
    <t>Gresham House Branxton BESS</t>
  </si>
  <si>
    <t>Gresham House Cockenzie BESS</t>
  </si>
  <si>
    <t>Gresham House Kincardine BESS</t>
  </si>
  <si>
    <t>Greta III</t>
  </si>
  <si>
    <t>Griffin Wind Farm</t>
  </si>
  <si>
    <t>Gunfleet Sands II Offshore Wind Farm</t>
  </si>
  <si>
    <t>Gunfleet Sands Offshore Wind Farm</t>
  </si>
  <si>
    <t>Gwynt Alwen WF</t>
  </si>
  <si>
    <t>Gwynt Y Mor Offshore Wind Farm</t>
  </si>
  <si>
    <t>Hagshaw Hill Phase 1</t>
  </si>
  <si>
    <t>Hagshaw Hill Phase 2</t>
  </si>
  <si>
    <t>Hagshaw Wind Farm Repowering 2</t>
  </si>
  <si>
    <t>Halbeath</t>
  </si>
  <si>
    <t>Halsary Wind Farm</t>
  </si>
  <si>
    <t>Hams Hall Green Energy Centre</t>
  </si>
  <si>
    <t>Hare Craig Wind Farm</t>
  </si>
  <si>
    <t>Hareshaw Rig Wind Farm</t>
  </si>
  <si>
    <t>Harker Green Energy Centre</t>
  </si>
  <si>
    <t>Heathland Wind Farm</t>
  </si>
  <si>
    <t>Heckington Fen Solar Park</t>
  </si>
  <si>
    <t>Hesta Head Wind Farm</t>
  </si>
  <si>
    <t>Heysham Green Energy Centre</t>
  </si>
  <si>
    <t>Heysham Power Station</t>
  </si>
  <si>
    <t>High Constellation Windfarm</t>
  </si>
  <si>
    <t>Highland Wind Farm</t>
  </si>
  <si>
    <t>HIGH MARNHAM</t>
  </si>
  <si>
    <t>High Marnham (Tertiary)</t>
  </si>
  <si>
    <t>High Mathernock Battery Storage</t>
  </si>
  <si>
    <t>Highview Hunterston East Cryobattery</t>
  </si>
  <si>
    <t>Hinkley Point B</t>
  </si>
  <si>
    <t>Hinkley Point C</t>
  </si>
  <si>
    <t>Hirfynydd and Mynydd Drumaur</t>
  </si>
  <si>
    <t>Hirwaun Power Station</t>
  </si>
  <si>
    <t>Hollandmey Renewable Energy Development</t>
  </si>
  <si>
    <t>Holyhead</t>
  </si>
  <si>
    <t>Hopsrig Wind Farm</t>
  </si>
  <si>
    <t>Hornsea Power Station 1A</t>
  </si>
  <si>
    <t>Hornsea Power Station 1B</t>
  </si>
  <si>
    <t>Hornsea Power Station 1C</t>
  </si>
  <si>
    <t>Hornsea Power Station 2A</t>
  </si>
  <si>
    <t>Hornsea Power Station 2B</t>
  </si>
  <si>
    <t>Hornsea Power Station 2C</t>
  </si>
  <si>
    <t>Hornsea Power Station 3</t>
  </si>
  <si>
    <t>Hornsea Power Station 4</t>
  </si>
  <si>
    <t>Humber Gateway Offshore Wind Farm</t>
  </si>
  <si>
    <t>Hunterston Battery Storage Facility</t>
  </si>
  <si>
    <t>Icewind Hinkley Point</t>
  </si>
  <si>
    <t>Immingham</t>
  </si>
  <si>
    <t>Inch Cape Offshore Wind Farm Platform 1</t>
  </si>
  <si>
    <t>Inch Cape Offshore Wind Farm Platform 2</t>
  </si>
  <si>
    <t>Indian Queens</t>
  </si>
  <si>
    <t>Indian Queens Energy Centre</t>
  </si>
  <si>
    <t>Innerwick BESS</t>
  </si>
  <si>
    <t>Invergarry (part of the Garry Cascade)</t>
  </si>
  <si>
    <t>Iron Acton</t>
  </si>
  <si>
    <t>Ironbridge</t>
  </si>
  <si>
    <t>Ironbridge Green Energy Centre</t>
  </si>
  <si>
    <t>Ironbridge - New Connection</t>
  </si>
  <si>
    <t>Isenau Five</t>
  </si>
  <si>
    <t>Iver</t>
  </si>
  <si>
    <t>JBM Solar 12 - Shrewsbury Solar</t>
  </si>
  <si>
    <t>JBM Solar 13 - Melksham</t>
  </si>
  <si>
    <t>JG Pears</t>
  </si>
  <si>
    <t>Keadby</t>
  </si>
  <si>
    <t>Keadby 3</t>
  </si>
  <si>
    <t>Keadby II</t>
  </si>
  <si>
    <t>Kearsley</t>
  </si>
  <si>
    <t>Kearsley North Green Energy Centre</t>
  </si>
  <si>
    <t>Keith 132 Greener Grid Park</t>
  </si>
  <si>
    <t>Keith Hill Wind Farm</t>
  </si>
  <si>
    <t>Keith Solar Farm</t>
  </si>
  <si>
    <t>Kelloe Mains</t>
  </si>
  <si>
    <t>Kemsley</t>
  </si>
  <si>
    <t>Kilbraur Wind Farm</t>
  </si>
  <si>
    <t>Kilgallioch Wind Farm and Kilgallioch Wind Farm Extension - Turbines</t>
  </si>
  <si>
    <t>Killingholme</t>
  </si>
  <si>
    <t>Kilmarnock South Battery Storage</t>
  </si>
  <si>
    <t>Kilmorack (part of the Beauly Cascade)</t>
  </si>
  <si>
    <t>Kincardine Energy Storage Facility</t>
  </si>
  <si>
    <t>King's Lynn 'B' Power Station</t>
  </si>
  <si>
    <t>Kings Lynn A</t>
  </si>
  <si>
    <t>Kingsnorth</t>
  </si>
  <si>
    <t>Kinmuck PV and BESS Station</t>
  </si>
  <si>
    <t>Kintradwell Energy Park</t>
  </si>
  <si>
    <t>Kirkby</t>
  </si>
  <si>
    <t>Kirkby (Tertiary)</t>
  </si>
  <si>
    <t>Kirkby Green Energy Centre</t>
  </si>
  <si>
    <t>Kirkton Wind Farm</t>
  </si>
  <si>
    <t>Knockcronal Wind Farm</t>
  </si>
  <si>
    <t>Knockodhar Wind Farm</t>
  </si>
  <si>
    <t>L48 BESS Glen App</t>
  </si>
  <si>
    <t>Lairg II Wind Farm</t>
  </si>
  <si>
    <t>Lakeside Energy Drax</t>
  </si>
  <si>
    <t>Laleham</t>
  </si>
  <si>
    <t>Lamford Hill</t>
  </si>
  <si>
    <t>Lanarkshire BESS</t>
  </si>
  <si>
    <t>Landulph</t>
  </si>
  <si>
    <t>Lan Fawr Energy Park</t>
  </si>
  <si>
    <t>Langbank Solar and BESS</t>
  </si>
  <si>
    <t>Lawfield and Branxton Energy Park</t>
  </si>
  <si>
    <t>Learielaw Energy Storage</t>
  </si>
  <si>
    <t>Legacy Green Energy Centre</t>
  </si>
  <si>
    <t>Legacy Tertiary Connection</t>
  </si>
  <si>
    <t>Lethans Wind Farm</t>
  </si>
  <si>
    <t>Lethans Wind Farm Extension</t>
  </si>
  <si>
    <t>Lincs Offshore Wind Farm</t>
  </si>
  <si>
    <t>Lister Battery (formerly Lister Drive)</t>
  </si>
  <si>
    <t>Lister Drive Shaw</t>
  </si>
  <si>
    <t>Little Barford</t>
  </si>
  <si>
    <t>Littlebrook BESS</t>
  </si>
  <si>
    <t>Llanwern Phase 1</t>
  </si>
  <si>
    <t>Llanwern Phase 2</t>
  </si>
  <si>
    <t>Llwynygog</t>
  </si>
  <si>
    <t>Llywelyn Floating Offshore Wind Farm</t>
  </si>
  <si>
    <t>Lochay (Part of Killin Cascade Hydro Scheme)</t>
  </si>
  <si>
    <t>Lochgoin Solar Farm</t>
  </si>
  <si>
    <t>Loch Kemp Pumped Storage</t>
  </si>
  <si>
    <t>Loch Luichart Extension II</t>
  </si>
  <si>
    <t>Loganhead Windfarm</t>
  </si>
  <si>
    <t>London Array Offshore Wind Farm</t>
  </si>
  <si>
    <t>Longfield Solar</t>
  </si>
  <si>
    <t>Lorg Wind Farm</t>
  </si>
  <si>
    <t>Lovedean (Tertiary)</t>
  </si>
  <si>
    <t>Lovedean Greener Grid Park</t>
  </si>
  <si>
    <t>Luichart (part of the Conon Cascade)</t>
  </si>
  <si>
    <t>Lullington Solar</t>
  </si>
  <si>
    <t>Lynemouth Power Station</t>
  </si>
  <si>
    <t>M74 West Wind Farm</t>
  </si>
  <si>
    <t>Mannington</t>
  </si>
  <si>
    <t>Mannington PP</t>
  </si>
  <si>
    <t>Mannington Tertiary</t>
  </si>
  <si>
    <t>Margree Wind Farm</t>
  </si>
  <si>
    <t>Mark Hill Wind Farm</t>
  </si>
  <si>
    <t>Medway Power Station</t>
  </si>
  <si>
    <t>Melksham</t>
  </si>
  <si>
    <t>Melksham  (Tertiary)</t>
  </si>
  <si>
    <t>Melvich Wind Energy Hub</t>
  </si>
  <si>
    <t>Menter Mon Morlais Anglesey Marine Energy</t>
  </si>
  <si>
    <t>Merlin Offshore Wind Farm</t>
  </si>
  <si>
    <t>Merthyr Tydfil Solar</t>
  </si>
  <si>
    <t>Middleton BESS</t>
  </si>
  <si>
    <t>Midlands Estate Energy Park</t>
  </si>
  <si>
    <t>Millbrook Power</t>
  </si>
  <si>
    <t>Millennium Wind</t>
  </si>
  <si>
    <t>Mill Hill Tertiary Connection</t>
  </si>
  <si>
    <t>Millmoor Rig Wind Farm</t>
  </si>
  <si>
    <t>Minety</t>
  </si>
  <si>
    <t>Minety Tertiary (2)</t>
  </si>
  <si>
    <t>Minnygap</t>
  </si>
  <si>
    <t>Moelfre Energy Park</t>
  </si>
  <si>
    <t>Moel y Llyn</t>
  </si>
  <si>
    <t>Monets Garden</t>
  </si>
  <si>
    <t>Monk Fryston</t>
  </si>
  <si>
    <t>Monk Fryston BESS</t>
  </si>
  <si>
    <t>Monk Fryston SSE</t>
  </si>
  <si>
    <t>Monk Fryston Tertiary Connection</t>
  </si>
  <si>
    <t>Monquhill Wind Farm</t>
  </si>
  <si>
    <t>Mon Solar Farm</t>
  </si>
  <si>
    <t>Moray East Offshore Wind Farm</t>
  </si>
  <si>
    <t>Moray West Offshore Windfarm</t>
  </si>
  <si>
    <t>Morecambe Offshore Wind Farm</t>
  </si>
  <si>
    <t>Morgannwg Solar Farm</t>
  </si>
  <si>
    <t>Mossford (part of the Conon Cascade)</t>
  </si>
  <si>
    <t>Mossy Hill Wind Farm</t>
  </si>
  <si>
    <t>Mwdwl Eithin Energy Park</t>
  </si>
  <si>
    <t>Nant Aman</t>
  </si>
  <si>
    <t>Native River (Capenhurst)</t>
  </si>
  <si>
    <t>Neart Na Gaoithe Offshore Wind Farm</t>
  </si>
  <si>
    <t>Neilston 132kV Greener Grid Park</t>
  </si>
  <si>
    <t>Neilston 400kV Greener Grid Park</t>
  </si>
  <si>
    <t>Net Zero Teesside Power Project</t>
  </si>
  <si>
    <t>Newarthill Energy Park</t>
  </si>
  <si>
    <t>Norfolk Boreas</t>
  </si>
  <si>
    <t>NorthFleet 2 BESS</t>
  </si>
  <si>
    <t>NorthFleet Tertiary</t>
  </si>
  <si>
    <t>North Killingholme Power Project</t>
  </si>
  <si>
    <t>North Kyle New Cumnock</t>
  </si>
  <si>
    <t>North Lanrigg Battery Storage</t>
  </si>
  <si>
    <t>North Wales Hybrid</t>
  </si>
  <si>
    <t>Norton</t>
  </si>
  <si>
    <t>Norton PV and BESS</t>
  </si>
  <si>
    <t>Norwich</t>
  </si>
  <si>
    <t>Norwich PP</t>
  </si>
  <si>
    <t>Nursling Tertiary</t>
  </si>
  <si>
    <t>Oaklands Farm Solar PV</t>
  </si>
  <si>
    <t>Ochill BESS</t>
  </si>
  <si>
    <t>Ocker Hill Tertiary Connection</t>
  </si>
  <si>
    <t>Oldbury (Tertiary)</t>
  </si>
  <si>
    <t>Old Flatts Farm</t>
  </si>
  <si>
    <t>One Earth Solar Farm</t>
  </si>
  <si>
    <t>One Planet Solar Farm</t>
  </si>
  <si>
    <t>Ormonde Offshore Wind Farm</t>
  </si>
  <si>
    <t>Orrin (part of the Conon Cascade)</t>
  </si>
  <si>
    <t>Ouse Energy Storage</t>
  </si>
  <si>
    <t>Overhill Wind Farm</t>
  </si>
  <si>
    <t>OWF1 Offshore</t>
  </si>
  <si>
    <t>OWPL Windfarm</t>
  </si>
  <si>
    <t>Pembroke (spare bay)</t>
  </si>
  <si>
    <t>Pembroke BESS</t>
  </si>
  <si>
    <t>Pembroke BESS and Solar Station</t>
  </si>
  <si>
    <t>Pembroke Power Station</t>
  </si>
  <si>
    <t>Penketh Hall Farm</t>
  </si>
  <si>
    <t>Pentland Floating Offshore Wind Farm</t>
  </si>
  <si>
    <t>Penwortham BESS CSE</t>
  </si>
  <si>
    <t>Penwortham BESS</t>
  </si>
  <si>
    <t>Penwortham Green Energy Centre</t>
  </si>
  <si>
    <t>Perwinnes</t>
  </si>
  <si>
    <t>Peterborough</t>
  </si>
  <si>
    <t>Peterhead</t>
  </si>
  <si>
    <t>Petroc Offshore Wind Farm</t>
  </si>
  <si>
    <t>Pivot Power Harker Hybrid</t>
  </si>
  <si>
    <t>Plas Power Estate North Tertiary</t>
  </si>
  <si>
    <t>Pond Hill Farm 1</t>
  </si>
  <si>
    <t>Pond Hill Farm 2 BESS</t>
  </si>
  <si>
    <t>Port of Mostyn</t>
  </si>
  <si>
    <t>Priestgill Wind Farm</t>
  </si>
  <si>
    <t>Progress Power Station</t>
  </si>
  <si>
    <t>Project Yare</t>
  </si>
  <si>
    <t>Quantans Hill Wind Farm</t>
  </si>
  <si>
    <t>Race Bank Wind Farm</t>
  </si>
  <si>
    <t>Rampion Extension Offshore Wind Farm</t>
  </si>
  <si>
    <t>Rampion Offshore Wind Farm</t>
  </si>
  <si>
    <t>Ratcliffe EMERGE</t>
  </si>
  <si>
    <t>Ratcliffe on Soar</t>
  </si>
  <si>
    <t>Ratcliffe-on-Soar</t>
  </si>
  <si>
    <t>Rawhills Battery Energy Storage Facility</t>
  </si>
  <si>
    <t>Rayleigh 1 Tertiary</t>
  </si>
  <si>
    <t>Rayleigh 2 Tertiary</t>
  </si>
  <si>
    <t>Red John PSH</t>
  </si>
  <si>
    <t>Riccarton</t>
  </si>
  <si>
    <t>Richborough 1</t>
  </si>
  <si>
    <t>Richborough 2</t>
  </si>
  <si>
    <t>Robin Rigg East Offshore Wind Farm</t>
  </si>
  <si>
    <t>Robin Rigg West Offshore Wind Farm</t>
  </si>
  <si>
    <t>Rochdale BESS</t>
  </si>
  <si>
    <t>Rochester Renewable Project</t>
  </si>
  <si>
    <t>Rosefield</t>
  </si>
  <si>
    <t>Rowancraig Wind Farm</t>
  </si>
  <si>
    <t>Rugeley</t>
  </si>
  <si>
    <t>Rye House</t>
  </si>
  <si>
    <t>Rye House (Tertiary)</t>
  </si>
  <si>
    <t>SAGE Solar</t>
  </si>
  <si>
    <t>Salamander Offshore Wind Farm</t>
  </si>
  <si>
    <t>Scatsta1 Greener Grid Park</t>
  </si>
  <si>
    <t>Scira-Dudgeon Extension</t>
  </si>
  <si>
    <t>Scoop Hill Wind Farm</t>
  </si>
  <si>
    <t>Seabank</t>
  </si>
  <si>
    <t>Seabank (Tertiary)</t>
  </si>
  <si>
    <t>Seagreen 1A Offshore Wind Farm</t>
  </si>
  <si>
    <t>Seagreen 1 Offshore Wind Farm</t>
  </si>
  <si>
    <t>Sellafield</t>
  </si>
  <si>
    <t>Sellindge (Tertiary)</t>
  </si>
  <si>
    <t>Severn Power</t>
  </si>
  <si>
    <t>SHBEC</t>
  </si>
  <si>
    <t>Sheaf Energy</t>
  </si>
  <si>
    <t>Sheirdrim Wind Farm</t>
  </si>
  <si>
    <t>Sheringham Shoal Offshore Wind Farm</t>
  </si>
  <si>
    <t>Shoreham</t>
  </si>
  <si>
    <t>Sizewell B</t>
  </si>
  <si>
    <t>Sizewell C</t>
  </si>
  <si>
    <t>Sizing John (Rainhill)</t>
  </si>
  <si>
    <t>Slickly Wind Farm</t>
  </si>
  <si>
    <t>Sloy G2 and G3</t>
  </si>
  <si>
    <t>Smeaton BESS</t>
  </si>
  <si>
    <t>Sofia Offshore Wind Farm</t>
  </si>
  <si>
    <t>Somerford</t>
  </si>
  <si>
    <t>Southfields</t>
  </si>
  <si>
    <t>Southfields Farm</t>
  </si>
  <si>
    <t>South Kyle 2 Wind farm</t>
  </si>
  <si>
    <t>South Kyle Wind Farm</t>
  </si>
  <si>
    <t>Spalding Energy Expansion</t>
  </si>
  <si>
    <t>Spennymoor</t>
  </si>
  <si>
    <t>Spirebush Renewable Energy Project</t>
  </si>
  <si>
    <t>SSE Ferrybridge BESS</t>
  </si>
  <si>
    <t>SSE Fiddlers Ferry Battery Energy Storage</t>
  </si>
  <si>
    <t>Staythorpe (BESS and PV)</t>
  </si>
  <si>
    <t>Staythorpe C</t>
  </si>
  <si>
    <t>St Dennis Hendra</t>
  </si>
  <si>
    <t>Strathy North Wind</t>
  </si>
  <si>
    <t>Strathy South Wind</t>
  </si>
  <si>
    <t>Sulgrave Solar PV</t>
  </si>
  <si>
    <t xml:space="preserve">Sundon Battery </t>
  </si>
  <si>
    <t>Sundon</t>
  </si>
  <si>
    <t>Sundon Pivoted Power</t>
  </si>
  <si>
    <t>Sunnica</t>
  </si>
  <si>
    <t>Sutton Bridge</t>
  </si>
  <si>
    <t>Swansea Greener Grid Park - Connection 1</t>
  </si>
  <si>
    <t>Swansea North</t>
  </si>
  <si>
    <t>Swansea North Green Energy Centre</t>
  </si>
  <si>
    <t>Tangy IV WF</t>
  </si>
  <si>
    <t>Tarenni</t>
  </si>
  <si>
    <t>Taunton</t>
  </si>
  <si>
    <t>Taylors Lane</t>
  </si>
  <si>
    <t>Tealing BESS (100MW)</t>
  </si>
  <si>
    <t>Tees CCPP</t>
  </si>
  <si>
    <t>Tees Renewable Energy Plant</t>
  </si>
  <si>
    <t>Thanet Offshore Wind Farm</t>
  </si>
  <si>
    <t>Thornlemuir Farm</t>
  </si>
  <si>
    <t>Thornton Facility</t>
  </si>
  <si>
    <t>Thorpe Marsh 1 (Tertiary)</t>
  </si>
  <si>
    <t>Thorpe Marsh Energy Park</t>
  </si>
  <si>
    <t>Thurrock Power Station</t>
  </si>
  <si>
    <t>Tillbridge Solar</t>
  </si>
  <si>
    <t>TINZ Project Nene 1 (Landulph)</t>
  </si>
  <si>
    <t>Tormsdale Windfarm</t>
  </si>
  <si>
    <t>Torness</t>
  </si>
  <si>
    <t>Tottenham</t>
  </si>
  <si>
    <t>Trafford Power</t>
  </si>
  <si>
    <t>Tralorg Wind Farm</t>
  </si>
  <si>
    <t>Triton Knoll Offshore Wind Farm</t>
  </si>
  <si>
    <t>Troston Wind Farm</t>
  </si>
  <si>
    <t>Tween Bridge Solar Park</t>
  </si>
  <si>
    <t>Twyn Hywel Cillfynydd</t>
  </si>
  <si>
    <t>Uskmouth</t>
  </si>
  <si>
    <t>Uskmouth - New Connection</t>
  </si>
  <si>
    <t>Valorous Offshore Wind Farm</t>
  </si>
  <si>
    <t>Vanguard</t>
  </si>
  <si>
    <t>Vanguard East</t>
  </si>
  <si>
    <t>VPI Immingham B OCGT</t>
  </si>
  <si>
    <t>Walney 3 Offshore Wind Farm</t>
  </si>
  <si>
    <t>Walney 4 Offshore Wind Farm</t>
  </si>
  <si>
    <t>Walney II Offshore Wind Farm</t>
  </si>
  <si>
    <t>Walney I Offshore Wind Farm</t>
  </si>
  <si>
    <t>Walpole</t>
  </si>
  <si>
    <t>Walpole 1 (Tertiary)</t>
  </si>
  <si>
    <t>Walpole 2 (tertiary)</t>
  </si>
  <si>
    <t>Waltham Cross BESS</t>
  </si>
  <si>
    <t>Warley</t>
  </si>
  <si>
    <t>Warley (tertiary)</t>
  </si>
  <si>
    <t>Warley 2</t>
  </si>
  <si>
    <t>Warley Battery Energy Storage</t>
  </si>
  <si>
    <t>WELBAR ENERGY STORAGE</t>
  </si>
  <si>
    <t>West Burton</t>
  </si>
  <si>
    <t>West Burton B</t>
  </si>
  <si>
    <t>West Burton Solar Project</t>
  </si>
  <si>
    <t>Westermost Rough Offshore Wind Farm</t>
  </si>
  <si>
    <t>Westerton Lane BESS</t>
  </si>
  <si>
    <t>West of Duddon Sands Offshore Wind Farm</t>
  </si>
  <si>
    <t>West Weybridge</t>
  </si>
  <si>
    <t>West Weybridge (Tertiary)</t>
  </si>
  <si>
    <t>Whitegate Tertiary Connection</t>
  </si>
  <si>
    <t>Whitehill Battery Storage</t>
  </si>
  <si>
    <t>WHITEHILL BESS</t>
  </si>
  <si>
    <t>Whitelaw Brae BESS</t>
  </si>
  <si>
    <t>Whitelaw Brae Windfarm</t>
  </si>
  <si>
    <t>Whitson</t>
  </si>
  <si>
    <t>Willington PP</t>
  </si>
  <si>
    <t>Willington</t>
  </si>
  <si>
    <t>Willington East 1 (Tertiary)</t>
  </si>
  <si>
    <t>Willington East 2 (Tertiary)</t>
  </si>
  <si>
    <t>Willington Energy Park</t>
  </si>
  <si>
    <t>Willington Green Energy Centre</t>
  </si>
  <si>
    <t>Wilton</t>
  </si>
  <si>
    <t>WindyHill BESS2 Facility</t>
  </si>
  <si>
    <t>WindyHill Energy Storage Facility</t>
  </si>
  <si>
    <t>Windy Standard III Wind Farm</t>
  </si>
  <si>
    <t>Wishaw Energy Storage Facility</t>
  </si>
  <si>
    <t>Womblehill BESS Farm</t>
  </si>
  <si>
    <t>Worset PV &amp; BESS Park</t>
  </si>
  <si>
    <t>Wylfa Substation</t>
  </si>
  <si>
    <t>Wymondley</t>
  </si>
  <si>
    <t>Wymondley Solar Farm</t>
  </si>
  <si>
    <t>Y Bryn Wind Farm</t>
  </si>
  <si>
    <t>Zenobe Blackhillock 300 MW</t>
  </si>
  <si>
    <t>Zenobe Coalburn Battery Storage</t>
  </si>
  <si>
    <t>Zenobe Eccles Battery Storage</t>
  </si>
  <si>
    <t>Zenobe Kilmarnock South</t>
  </si>
  <si>
    <t>Zenobe New Deer Battery Storage</t>
  </si>
  <si>
    <t>Zenobe Stalybridge Project</t>
  </si>
  <si>
    <t>Interconnectors</t>
  </si>
  <si>
    <t>Wind Onshore</t>
  </si>
  <si>
    <t>ACHR1R</t>
  </si>
  <si>
    <t>ABED10</t>
  </si>
  <si>
    <t>Wind Offshore</t>
  </si>
  <si>
    <t>ABBA10</t>
  </si>
  <si>
    <t>PV Array</t>
  </si>
  <si>
    <t>ABTH20</t>
  </si>
  <si>
    <t>Battery Storage</t>
  </si>
  <si>
    <t>ABDF10</t>
  </si>
  <si>
    <t>SHIN10</t>
  </si>
  <si>
    <t>MYBS11</t>
  </si>
  <si>
    <t>STRW10</t>
  </si>
  <si>
    <t>BLAH10</t>
  </si>
  <si>
    <t>AGSC20</t>
  </si>
  <si>
    <t>AIGA1Q</t>
  </si>
  <si>
    <t>WESE10</t>
  </si>
  <si>
    <t>ATFB20</t>
  </si>
  <si>
    <t>COAB40</t>
  </si>
  <si>
    <t>LOAN20</t>
  </si>
  <si>
    <t>ALMB20</t>
  </si>
  <si>
    <t>PEHE40</t>
  </si>
  <si>
    <t>ALVE4A</t>
  </si>
  <si>
    <t>ALYT40</t>
  </si>
  <si>
    <t>ECCL10</t>
  </si>
  <si>
    <t>ANSU10</t>
  </si>
  <si>
    <t>AREC10</t>
  </si>
  <si>
    <t>AREX10</t>
  </si>
  <si>
    <t>CONN1C</t>
  </si>
  <si>
    <t>DEVM10</t>
  </si>
  <si>
    <t>AXMI40_SEP</t>
  </si>
  <si>
    <t>Energy Storage System</t>
  </si>
  <si>
    <t>AYR-2Q</t>
  </si>
  <si>
    <t>DOUN20</t>
  </si>
  <si>
    <t>BARK20_LPN</t>
  </si>
  <si>
    <t>HEYS40</t>
  </si>
  <si>
    <t>WIYH10</t>
  </si>
  <si>
    <t>BLHI40</t>
  </si>
  <si>
    <t>BEAY10</t>
  </si>
  <si>
    <t>BEWF10</t>
  </si>
  <si>
    <t>BEDD20_SPN</t>
  </si>
  <si>
    <t>PV Array (Photo Voltaic/solar)</t>
  </si>
  <si>
    <t>BURW40</t>
  </si>
  <si>
    <t>BEIN10</t>
  </si>
  <si>
    <t>FYRI2J</t>
  </si>
  <si>
    <t>BUST20</t>
  </si>
  <si>
    <t>BENB10</t>
  </si>
  <si>
    <t>BESW20</t>
  </si>
  <si>
    <t>BRNX40</t>
  </si>
  <si>
    <t>CILF40</t>
  </si>
  <si>
    <t>SWAN4A</t>
  </si>
  <si>
    <t>BHLA10</t>
  </si>
  <si>
    <t>WYMO40</t>
  </si>
  <si>
    <t>CELL40_SPM</t>
  </si>
  <si>
    <t>BLCW10</t>
  </si>
  <si>
    <t>BLHI20</t>
  </si>
  <si>
    <t>BLKL10</t>
  </si>
  <si>
    <t>BLLX10</t>
  </si>
  <si>
    <t>POAB40</t>
  </si>
  <si>
    <t>WBUR40</t>
  </si>
  <si>
    <t>BLGH10</t>
  </si>
  <si>
    <t>DUNG40</t>
  </si>
  <si>
    <t>REDS40</t>
  </si>
  <si>
    <t>BOLN40</t>
  </si>
  <si>
    <t>Energy Storage System; PV Array (Photo Voltaic/solar)</t>
  </si>
  <si>
    <t>WYLF40</t>
  </si>
  <si>
    <t>BOTW40</t>
  </si>
  <si>
    <t>BRAW20</t>
  </si>
  <si>
    <t>BRDB19</t>
  </si>
  <si>
    <t>BRAI4A</t>
  </si>
  <si>
    <t>BRFO40</t>
  </si>
  <si>
    <t>BRLE40</t>
  </si>
  <si>
    <t>BRPB40</t>
  </si>
  <si>
    <t>BRKH10</t>
  </si>
  <si>
    <t>BRED20</t>
  </si>
  <si>
    <t>BREE10</t>
  </si>
  <si>
    <t>BRWA4A</t>
  </si>
  <si>
    <t>BROT10</t>
  </si>
  <si>
    <t>SHRE4A</t>
  </si>
  <si>
    <t>BUSH20</t>
  </si>
  <si>
    <t>CLHL10</t>
  </si>
  <si>
    <t>CAPE20</t>
  </si>
  <si>
    <t>TRAW40</t>
  </si>
  <si>
    <t>CARF10</t>
  </si>
  <si>
    <t>FERO10</t>
  </si>
  <si>
    <t>CRCK20</t>
  </si>
  <si>
    <t>CARR20</t>
  </si>
  <si>
    <t>CCGT (Combined Cycle Gas Turbine)</t>
  </si>
  <si>
    <t>CARR40</t>
  </si>
  <si>
    <t>COTT40</t>
  </si>
  <si>
    <t>CHAP10</t>
  </si>
  <si>
    <t>CHIC40</t>
  </si>
  <si>
    <t>CHMO10</t>
  </si>
  <si>
    <t>CHLS10</t>
  </si>
  <si>
    <t>CLGO20</t>
  </si>
  <si>
    <t>CLAU10</t>
  </si>
  <si>
    <t>CLEH40</t>
  </si>
  <si>
    <t>CLOI10</t>
  </si>
  <si>
    <t>CLFO10</t>
  </si>
  <si>
    <t>CLUH10</t>
  </si>
  <si>
    <t>CLUN1S</t>
  </si>
  <si>
    <t>CLYN2Q</t>
  </si>
  <si>
    <t>CLYS2R</t>
  </si>
  <si>
    <t>CNBH10</t>
  </si>
  <si>
    <t>COCK4Q</t>
  </si>
  <si>
    <t>KILW1Q</t>
  </si>
  <si>
    <t>PENT40</t>
  </si>
  <si>
    <t>Pump Storage</t>
  </si>
  <si>
    <t>COGL40</t>
  </si>
  <si>
    <t>GREN40_EME</t>
  </si>
  <si>
    <t>QUAN10</t>
  </si>
  <si>
    <t>COGA10</t>
  </si>
  <si>
    <t>CORI10</t>
  </si>
  <si>
    <t>COSO40</t>
  </si>
  <si>
    <t>COST10</t>
  </si>
  <si>
    <t>CRSS10</t>
  </si>
  <si>
    <t>COVE20</t>
  </si>
  <si>
    <t>OCGT (Open Cycle Gas Turbine)</t>
  </si>
  <si>
    <t>FAWL40</t>
  </si>
  <si>
    <t>COWL40</t>
  </si>
  <si>
    <t>COYL20</t>
  </si>
  <si>
    <t>Gas Reciprocating</t>
  </si>
  <si>
    <t>CRWH10</t>
  </si>
  <si>
    <t>CRHN10</t>
  </si>
  <si>
    <t>CREA10</t>
  </si>
  <si>
    <t>EWEH1Q</t>
  </si>
  <si>
    <t>CRUA20</t>
  </si>
  <si>
    <t>Energy Storage System; Reactive Compensation</t>
  </si>
  <si>
    <t>CRYR40</t>
  </si>
  <si>
    <t>CULJ4A</t>
  </si>
  <si>
    <t>CULL1Q</t>
  </si>
  <si>
    <t>CCSS10</t>
  </si>
  <si>
    <t>CUMW10</t>
  </si>
  <si>
    <t>DAER10</t>
  </si>
  <si>
    <t>DAIN40</t>
  </si>
  <si>
    <t>CCGT</t>
  </si>
  <si>
    <t>HORI10</t>
  </si>
  <si>
    <t>DEAN1Q</t>
  </si>
  <si>
    <t>MELG10</t>
  </si>
  <si>
    <t>DESA1Q</t>
  </si>
  <si>
    <t>CHP (Combined Heat and Power)</t>
  </si>
  <si>
    <t>WILE40</t>
  </si>
  <si>
    <t>DEVM40</t>
  </si>
  <si>
    <t>DEVO10</t>
  </si>
  <si>
    <t>DIDC40</t>
  </si>
  <si>
    <t>DINO40</t>
  </si>
  <si>
    <t>LACK40</t>
  </si>
  <si>
    <t>MITY40</t>
  </si>
  <si>
    <t>LEGA40</t>
  </si>
  <si>
    <t>CAIN20</t>
  </si>
  <si>
    <t>DORE11</t>
  </si>
  <si>
    <t>DONO10</t>
  </si>
  <si>
    <t>DALM10</t>
  </si>
  <si>
    <t>DRAK40</t>
  </si>
  <si>
    <t>DRAX40</t>
  </si>
  <si>
    <t>NECT40</t>
  </si>
  <si>
    <t>DUNE10</t>
  </si>
  <si>
    <t>DUNM10</t>
  </si>
  <si>
    <t>ERBA40</t>
  </si>
  <si>
    <t>RATS40</t>
  </si>
  <si>
    <t>CRSS2A</t>
  </si>
  <si>
    <t>FRIS40</t>
  </si>
  <si>
    <t>ECLA40_EME</t>
  </si>
  <si>
    <t>EASO40</t>
  </si>
  <si>
    <t>ECCL40</t>
  </si>
  <si>
    <t>GRAW40</t>
  </si>
  <si>
    <t>KINN40</t>
  </si>
  <si>
    <t>USKM20</t>
  </si>
  <si>
    <t>Energy Storage System; Wind Onshore</t>
  </si>
  <si>
    <t>EDIN10</t>
  </si>
  <si>
    <t>EGGB40</t>
  </si>
  <si>
    <t>ELCH10</t>
  </si>
  <si>
    <t>ELHN40</t>
  </si>
  <si>
    <t>ELST40</t>
  </si>
  <si>
    <t>ELVA2Q</t>
  </si>
  <si>
    <t>ELVA40</t>
  </si>
  <si>
    <t>ENDE40</t>
  </si>
  <si>
    <t>Thermal</t>
  </si>
  <si>
    <t>ENEI10</t>
  </si>
  <si>
    <t>BRIM2A_EPN</t>
  </si>
  <si>
    <t>ENHI10</t>
  </si>
  <si>
    <t>BONN10</t>
  </si>
  <si>
    <t>LITT40</t>
  </si>
  <si>
    <t>ERRO10</t>
  </si>
  <si>
    <t>RYHA40</t>
  </si>
  <si>
    <t>EUCH10</t>
  </si>
  <si>
    <t>GRIW40</t>
  </si>
  <si>
    <t>FALL40</t>
  </si>
  <si>
    <t>FAAR1Q</t>
  </si>
  <si>
    <t>FASN20</t>
  </si>
  <si>
    <t>FASQ10</t>
  </si>
  <si>
    <t>FASI10</t>
  </si>
  <si>
    <t>FECK40</t>
  </si>
  <si>
    <t>FELL10</t>
  </si>
  <si>
    <t>FERR20_NED</t>
  </si>
  <si>
    <t>FFES20</t>
  </si>
  <si>
    <t>WFIE1A</t>
  </si>
  <si>
    <t>FINL1Q</t>
  </si>
  <si>
    <t>STAY40</t>
  </si>
  <si>
    <t>FLEE40</t>
  </si>
  <si>
    <t>FOYE20</t>
  </si>
  <si>
    <t>FROD2A</t>
  </si>
  <si>
    <t>GAWH10</t>
  </si>
  <si>
    <t>REDH10</t>
  </si>
  <si>
    <t>LEIS10</t>
  </si>
  <si>
    <t>DENN40</t>
  </si>
  <si>
    <t>GRVY10</t>
  </si>
  <si>
    <t>UPPB21</t>
  </si>
  <si>
    <t>KINC20</t>
  </si>
  <si>
    <t>GLDO1G</t>
  </si>
  <si>
    <t>GLDY10</t>
  </si>
  <si>
    <t>KYLL10</t>
  </si>
  <si>
    <t>GLEN1Q</t>
  </si>
  <si>
    <t>GHPS10</t>
  </si>
  <si>
    <t>GLGL10</t>
  </si>
  <si>
    <t>GNSH10</t>
  </si>
  <si>
    <t>GLFB20</t>
  </si>
  <si>
    <t>GLNU10</t>
  </si>
  <si>
    <t>GORW20</t>
  </si>
  <si>
    <t>GRMO20</t>
  </si>
  <si>
    <t>GBRN10</t>
  </si>
  <si>
    <t>NEAR2Q</t>
  </si>
  <si>
    <t>NEDE40</t>
  </si>
  <si>
    <t>COCK20</t>
  </si>
  <si>
    <t>GRIF1S</t>
  </si>
  <si>
    <t>HADH10</t>
  </si>
  <si>
    <t>COAL10</t>
  </si>
  <si>
    <t>MOSM10</t>
  </si>
  <si>
    <t>HAMH40_EME</t>
  </si>
  <si>
    <t>HARH10</t>
  </si>
  <si>
    <t>HARE10</t>
  </si>
  <si>
    <t>HARK40</t>
  </si>
  <si>
    <t>KYPE10</t>
  </si>
  <si>
    <t>HATL20</t>
  </si>
  <si>
    <t>HLND10</t>
  </si>
  <si>
    <t>HEST10</t>
  </si>
  <si>
    <t>HILD10</t>
  </si>
  <si>
    <t>HIGM40</t>
  </si>
  <si>
    <t>HUNE40</t>
  </si>
  <si>
    <t>HINP40</t>
  </si>
  <si>
    <t>RHIG40</t>
  </si>
  <si>
    <t>THUS10</t>
  </si>
  <si>
    <t>KILL40</t>
  </si>
  <si>
    <t>HEDO20</t>
  </si>
  <si>
    <t>AYRS40</t>
  </si>
  <si>
    <t>CHP</t>
  </si>
  <si>
    <t>HUMR40</t>
  </si>
  <si>
    <t>INDQ40</t>
  </si>
  <si>
    <t>INGA1Q</t>
  </si>
  <si>
    <t>IROA10</t>
  </si>
  <si>
    <t>IRON40</t>
  </si>
  <si>
    <t>TEAL10</t>
  </si>
  <si>
    <t>IVER4A</t>
  </si>
  <si>
    <t>MELK40_SEP</t>
  </si>
  <si>
    <t>KEAD40</t>
  </si>
  <si>
    <t>KEAR40</t>
  </si>
  <si>
    <t>KEIT10</t>
  </si>
  <si>
    <t>KEIT20</t>
  </si>
  <si>
    <t>KENN10</t>
  </si>
  <si>
    <t>MIDM10</t>
  </si>
  <si>
    <t>STRB20</t>
  </si>
  <si>
    <t>KILG20</t>
  </si>
  <si>
    <t>KLBS49</t>
  </si>
  <si>
    <t>KIOR1Q</t>
  </si>
  <si>
    <t>FIGS20</t>
  </si>
  <si>
    <t>KLYN40</t>
  </si>
  <si>
    <t>WALP40_EME</t>
  </si>
  <si>
    <t>KIBY20</t>
  </si>
  <si>
    <t>KRKN10</t>
  </si>
  <si>
    <t>KNOK10</t>
  </si>
  <si>
    <t>LARG1A</t>
  </si>
  <si>
    <t>LALE20_SEP</t>
  </si>
  <si>
    <t>STHA40</t>
  </si>
  <si>
    <t>LAND4A</t>
  </si>
  <si>
    <t>LAGA40</t>
  </si>
  <si>
    <t>BROX1Q</t>
  </si>
  <si>
    <t>LETH10</t>
  </si>
  <si>
    <t>LETN10</t>
  </si>
  <si>
    <t>LIMK10</t>
  </si>
  <si>
    <t>LISD20</t>
  </si>
  <si>
    <t>LIWD10</t>
  </si>
  <si>
    <t>WHSO20</t>
  </si>
  <si>
    <t>LOCH10</t>
  </si>
  <si>
    <t>LOCF10</t>
  </si>
  <si>
    <t>WLEE20</t>
  </si>
  <si>
    <t>LUIC1Q</t>
  </si>
  <si>
    <t>LNEN20</t>
  </si>
  <si>
    <t>BULL40</t>
  </si>
  <si>
    <t>LOEX10</t>
  </si>
  <si>
    <t>LORG10</t>
  </si>
  <si>
    <t>BLYT20</t>
  </si>
  <si>
    <t>MANN40</t>
  </si>
  <si>
    <t>MAWO40</t>
  </si>
  <si>
    <t>MAHI20</t>
  </si>
  <si>
    <t>MELV10</t>
  </si>
  <si>
    <t>PERH10</t>
  </si>
  <si>
    <t>TAUN4A</t>
  </si>
  <si>
    <t>MEGT10</t>
  </si>
  <si>
    <t>MIDL40</t>
  </si>
  <si>
    <t>MILL40</t>
  </si>
  <si>
    <t>MILW1Q</t>
  </si>
  <si>
    <t>MILH2A_EPN</t>
  </si>
  <si>
    <t>MLRG10</t>
  </si>
  <si>
    <t>MOFF10</t>
  </si>
  <si>
    <t>OSBA40</t>
  </si>
  <si>
    <t>MONF20</t>
  </si>
  <si>
    <t>NEDE20</t>
  </si>
  <si>
    <t>PEWO40</t>
  </si>
  <si>
    <t>MOSS1S</t>
  </si>
  <si>
    <t>MSHL10</t>
  </si>
  <si>
    <t>NANT1Q</t>
  </si>
  <si>
    <t>NEIL10</t>
  </si>
  <si>
    <t>NEIL40</t>
  </si>
  <si>
    <t>TODP20</t>
  </si>
  <si>
    <t>NLHL10</t>
  </si>
  <si>
    <t>NFLE40</t>
  </si>
  <si>
    <t>NECU10</t>
  </si>
  <si>
    <t>NLBS20</t>
  </si>
  <si>
    <t>NLEI10</t>
  </si>
  <si>
    <t>NORT20</t>
  </si>
  <si>
    <t>NURS40</t>
  </si>
  <si>
    <t>OCHL19</t>
  </si>
  <si>
    <t>OCKH20</t>
  </si>
  <si>
    <t>OLDB4A</t>
  </si>
  <si>
    <t>BRIN20</t>
  </si>
  <si>
    <t>OFOA10</t>
  </si>
  <si>
    <t>HIGM20</t>
  </si>
  <si>
    <t>ORRI10</t>
  </si>
  <si>
    <t>OHLL10</t>
  </si>
  <si>
    <t>SPIT20</t>
  </si>
  <si>
    <t>FIDF20_SPM</t>
  </si>
  <si>
    <t>DOUN10</t>
  </si>
  <si>
    <t>KINT10</t>
  </si>
  <si>
    <t>WALP40_EPN</t>
  </si>
  <si>
    <t>YAXL40</t>
  </si>
  <si>
    <t>Waste</t>
  </si>
  <si>
    <t>RAWH49</t>
  </si>
  <si>
    <t>RAYL40</t>
  </si>
  <si>
    <t>KNOC20</t>
  </si>
  <si>
    <t>CURR20</t>
  </si>
  <si>
    <t>ROCH20</t>
  </si>
  <si>
    <t>ROCK40</t>
  </si>
  <si>
    <t>RUGE40</t>
  </si>
  <si>
    <t>RYEH40</t>
  </si>
  <si>
    <t>SFEM1Q</t>
  </si>
  <si>
    <t>SALM1A</t>
  </si>
  <si>
    <t>SAES20</t>
  </si>
  <si>
    <t>SAKN10</t>
  </si>
  <si>
    <t>SANQ10</t>
  </si>
  <si>
    <t>SCGP10</t>
  </si>
  <si>
    <t>SCTH10</t>
  </si>
  <si>
    <t>SCOP10</t>
  </si>
  <si>
    <t>SEAB40</t>
  </si>
  <si>
    <t>TEAL20</t>
  </si>
  <si>
    <t>HUTT40</t>
  </si>
  <si>
    <t>SHBA40</t>
  </si>
  <si>
    <t>SHRG10</t>
  </si>
  <si>
    <t>SIZE40</t>
  </si>
  <si>
    <t>RAIN20_ENW</t>
  </si>
  <si>
    <t>GILB10</t>
  </si>
  <si>
    <t>SLOY10</t>
  </si>
  <si>
    <t>SMEA4R</t>
  </si>
  <si>
    <t>SPLN40</t>
  </si>
  <si>
    <t>OCGT</t>
  </si>
  <si>
    <t>SPEN4A</t>
  </si>
  <si>
    <t>SPRB10</t>
  </si>
  <si>
    <t>STOC10</t>
  </si>
  <si>
    <t>STWD19</t>
  </si>
  <si>
    <t>STRL10</t>
  </si>
  <si>
    <t>SUND40</t>
  </si>
  <si>
    <t>SWAN20_SPM</t>
  </si>
  <si>
    <t>WISD20_LPN</t>
  </si>
  <si>
    <t>GRST2A</t>
  </si>
  <si>
    <t>LACK20</t>
  </si>
  <si>
    <t>TEIN10</t>
  </si>
  <si>
    <t>THTO40</t>
  </si>
  <si>
    <t>THOM41</t>
  </si>
  <si>
    <t>TILB20</t>
  </si>
  <si>
    <t>Reactive Compensation</t>
  </si>
  <si>
    <t>TMSY10</t>
  </si>
  <si>
    <t>TORN40</t>
  </si>
  <si>
    <t>TOTT20</t>
  </si>
  <si>
    <t>TRSN10</t>
  </si>
  <si>
    <t>KERG10</t>
  </si>
  <si>
    <t>STAH4A</t>
  </si>
  <si>
    <t>WALX4A</t>
  </si>
  <si>
    <t>WARL20</t>
  </si>
  <si>
    <t>BUSB20</t>
  </si>
  <si>
    <t>WWEY20</t>
  </si>
  <si>
    <t>WEHL10</t>
  </si>
  <si>
    <t>WHGA20</t>
  </si>
  <si>
    <t>EERH20</t>
  </si>
  <si>
    <t>WLEX20</t>
  </si>
  <si>
    <t>DUNH1R</t>
  </si>
  <si>
    <t>DUNH1Q</t>
  </si>
  <si>
    <t>WISH10</t>
  </si>
  <si>
    <t>HARM20</t>
  </si>
  <si>
    <t>MAGA20</t>
  </si>
  <si>
    <t>COAL40</t>
  </si>
  <si>
    <t>STAL20</t>
  </si>
  <si>
    <t>Locational Model Demand (MW)</t>
  </si>
  <si>
    <t>GROSS Tariff model Peak Demand (MW)</t>
  </si>
  <si>
    <t>GROSS Tariff Model HH Demand (MW)</t>
  </si>
  <si>
    <t>Tariff model NHH Demand (TWh)</t>
  </si>
  <si>
    <t>Tariff model Embedded Export (MW)</t>
  </si>
  <si>
    <t>Tariff</t>
  </si>
  <si>
    <t>Percentile</t>
  </si>
  <si>
    <t>Threshold (kWh/MWh or kVA)</t>
  </si>
  <si>
    <t>Consumption (GWh)</t>
  </si>
  <si>
    <t>Consumption Proportion (%)</t>
  </si>
  <si>
    <t>Site Count</t>
  </si>
  <si>
    <t>Lower</t>
  </si>
  <si>
    <t>Upper</t>
  </si>
  <si>
    <t>kWh</t>
  </si>
  <si>
    <t>&lt;= 40%</t>
  </si>
  <si>
    <t>-</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</si>
  <si>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</si>
  <si>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</si>
  <si>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</si>
  <si>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</si>
  <si>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</si>
  <si>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</si>
  <si>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</si>
  <si>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</si>
  <si>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</si>
  <si>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</si>
  <si>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</si>
  <si>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</si>
  <si>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</si>
  <si>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</si>
  <si>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</si>
  <si>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</si>
  <si>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</si>
  <si>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</si>
  <si>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</si>
  <si>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</si>
  <si>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</si>
  <si>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</si>
  <si>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</si>
  <si>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</si>
  <si>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</si>
  <si>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</si>
  <si>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</si>
  <si>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</si>
  <si>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</si>
  <si>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</si>
  <si>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33,548</t>
  </si>
  <si>
    <t>&gt; 33,548</t>
  </si>
  <si>
    <t>&lt;= 73,936</t>
  </si>
  <si>
    <t>70 - 93%</t>
  </si>
  <si>
    <t>&gt; 73,936</t>
  </si>
  <si>
    <t>&lt;= 189,873</t>
  </si>
  <si>
    <t>&gt; 93%</t>
  </si>
  <si>
    <t>&gt; 189,873</t>
  </si>
  <si>
    <t>Generation Share*</t>
  </si>
  <si>
    <t>*not including PARC hence no change in Generation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</si>
</sst>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00_);_(&quot;£&quot;* \(#,##0.00\);_(&quot;£&quot;* &quot;-&quot;??_);_(@_)"/>
    <numFmt numFmtId="165" formatCode="_(* #,##0.00_);_(* \(#,##0.00\);_(* &quot;-&quot;??_);_(@_)"/>
    <numFmt numFmtId="166" formatCode="_-* #,##0.000000_-;\-* #,##0.000000_-;_-* &quot;-&quot;??????_-;_-@_-"/>
    <numFmt numFmtId="167" formatCode="0.000000"/>
    <numFmt numFmtId="168" formatCode="0_)"/>
    <numFmt numFmtId="169" formatCode="#,##0.000000"/>
    <numFmt numFmtId="170" formatCode="_-* #,##0.00_-;\-* #,##0.00_-;_-* &quot;-&quot;??????_-;_-@_-"/>
    <numFmt numFmtId="171" formatCode="_-* #,##0_-;\-* #,##0_-;_-* &quot;-&quot;??????_-;_-@_-"/>
    <numFmt numFmtId="172" formatCode="_-* #,##0.0_-;\-* #,##0.0_-;_-* &quot;-&quot;??????_-;_-@_-"/>
    <numFmt numFmtId="173" formatCode="_-[$€-2]* #,##0.00_-;\-[$€-2]* #,##0.00_-;_-[$€-2]* &quot;-&quot;??_-"/>
    <numFmt numFmtId="174" formatCode="0.000"/>
    <numFmt numFmtId="175" formatCode="_(* #,##0.0_);_(* \(#,##0.0\);_(* &quot;-&quot;??_);_(@_)"/>
    <numFmt numFmtId="176" formatCode="_-* #,##0.0_-;\ \ \-* #,##0.0_-;_-* &quot;-&quot;??_-;_-@"/>
    <numFmt numFmtId="177" formatCode="#,##0.0"/>
    <numFmt numFmtId="178" formatCode="0.0%"/>
    <numFmt numFmtId="179" formatCode="#,##0.000000_ ;\-#,##0.000000\ "/>
    <numFmt numFmtId="180" formatCode="0.0"/>
    <numFmt numFmtId="181" formatCode="0.0000%"/>
    <numFmt numFmtId="182" formatCode="#,##0_ ;\-#,##0\ "/>
    <numFmt numFmtId="183" formatCode="&quot;£&quot;#,##0.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u/>
      <sz val="10"/>
      <color theme="10"/>
      <name val="Calibri"/>
      <family val="2"/>
      <scheme val="minor"/>
    </font>
    <font>
      <b/>
      <sz val="10"/>
      <color theme="1"/>
      <name val="Calibri"/>
      <family val="2"/>
      <scheme val="minor"/>
    </font>
    <font>
      <b/>
      <sz val="11"/>
      <color theme="0" tint="-4.9989318521683403E-2"/>
      <name val="Calibri"/>
      <family val="2"/>
      <scheme val="minor"/>
    </font>
    <font>
      <sz val="12"/>
      <name val="Arial"/>
      <family val="2"/>
    </font>
    <font>
      <sz val="10"/>
      <color theme="0"/>
      <name val="Calibri"/>
      <family val="2"/>
      <scheme val="minor"/>
    </font>
    <font>
      <sz val="11"/>
      <color theme="1" tint="0.34998626667073579"/>
      <name val="Calibri"/>
      <family val="2"/>
      <scheme val="minor"/>
    </font>
    <font>
      <b/>
      <sz val="11"/>
      <name val="Calibri"/>
      <family val="2"/>
      <scheme val="minor"/>
    </font>
    <font>
      <sz val="11"/>
      <name val="Calibri"/>
      <family val="2"/>
      <scheme val="minor"/>
    </font>
    <font>
      <sz val="11"/>
      <color rgb="FFFFC00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b/>
      <sz val="10"/>
      <color indexed="8"/>
      <name val="Calibri"/>
      <family val="2"/>
      <scheme val="minor"/>
    </font>
    <font>
      <b/>
      <sz val="11"/>
      <color rgb="FFFFC000"/>
      <name val="Calibri"/>
      <family val="2"/>
      <scheme val="minor"/>
    </font>
    <font>
      <b/>
      <sz val="10"/>
      <color theme="0" tint="-4.9989318521683403E-2"/>
      <name val="Calibri"/>
      <family val="2"/>
      <scheme val="minor"/>
    </font>
    <font>
      <b/>
      <sz val="9"/>
      <color theme="0" tint="-4.9989318521683403E-2"/>
      <name val="Calibri"/>
      <family val="2"/>
      <scheme val="minor"/>
    </font>
    <font>
      <sz val="9"/>
      <color theme="1"/>
      <name val="Calibri"/>
      <family val="2"/>
      <scheme val="minor"/>
    </font>
  </fonts>
  <fills count="29">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tint="0.59996337778862885"/>
        <bgColor theme="9" tint="0.59999389629810485"/>
      </patternFill>
    </fill>
    <fill>
      <patternFill patternType="solid">
        <fgColor theme="5"/>
        <bgColor theme="9"/>
      </patternFill>
    </fill>
    <fill>
      <patternFill patternType="solid">
        <fgColor theme="5" tint="0.79998168889431442"/>
        <bgColor theme="9" tint="0.79998168889431442"/>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theme="9" tint="0.59999389629810485"/>
      </patternFill>
    </fill>
    <fill>
      <patternFill patternType="solid">
        <fgColor theme="4" tint="0.59999389629810485"/>
        <bgColor theme="9" tint="0.79998168889431442"/>
      </patternFill>
    </fill>
    <fill>
      <patternFill patternType="solid">
        <fgColor theme="0" tint="-0.249977111117893"/>
        <bgColor theme="9" tint="0.59999389629810485"/>
      </patternFill>
    </fill>
    <fill>
      <patternFill patternType="solid">
        <fgColor theme="4" tint="0.59999389629810485"/>
        <bgColor theme="9" tint="0.59999389629810485"/>
      </patternFill>
    </fill>
    <fill>
      <patternFill patternType="solid">
        <fgColor theme="5" tint="0.39994506668294322"/>
        <bgColor indexed="64"/>
      </patternFill>
    </fill>
    <fill>
      <patternFill patternType="solid">
        <fgColor theme="5" tint="0.59999389629810485"/>
        <bgColor theme="9" tint="0.79998168889431442"/>
      </patternFill>
    </fill>
    <fill>
      <patternFill patternType="solid">
        <fgColor theme="5" tint="0.59999389629810485"/>
        <bgColor indexed="64"/>
      </patternFill>
    </fill>
    <fill>
      <patternFill patternType="solid">
        <fgColor theme="5" tint="0.59999389629810485"/>
        <bgColor theme="9" tint="0.59999389629810485"/>
      </patternFill>
    </fill>
    <fill>
      <patternFill patternType="solid">
        <fgColor theme="5" tint="0.79998168889431442"/>
        <bgColor theme="9" tint="0.59999389629810485"/>
      </patternFill>
    </fill>
    <fill>
      <patternFill patternType="solid">
        <fgColor rgb="FF00B0F0"/>
        <bgColor indexed="64"/>
      </patternFill>
    </fill>
    <fill>
      <patternFill patternType="solid">
        <fgColor theme="0" tint="-4.9989318521683403E-2"/>
        <bgColor indexed="64"/>
      </patternFill>
    </fill>
  </fills>
  <borders count="83">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style="thin">
        <color theme="0"/>
      </top>
      <bottom/>
      <diagonal/>
    </border>
    <border>
      <left style="thin">
        <color theme="0"/>
      </left>
      <right style="thin">
        <color theme="0"/>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style="thin">
        <color theme="0"/>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ck">
        <color theme="0"/>
      </bottom>
      <diagonal/>
    </border>
    <border>
      <left style="thin">
        <color theme="0"/>
      </left>
      <right style="thin">
        <color theme="0"/>
      </right>
      <top style="thick">
        <color theme="0"/>
      </top>
      <bottom style="thin">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right/>
      <top/>
      <bottom style="thick">
        <color theme="0"/>
      </bottom>
      <diagonal/>
    </border>
    <border>
      <left style="thin">
        <color theme="0"/>
      </left>
      <right style="medium">
        <color theme="0"/>
      </right>
      <top/>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style="thin">
        <color theme="0"/>
      </right>
      <top style="thin">
        <color theme="0"/>
      </top>
      <bottom/>
      <diagonal/>
    </border>
    <border>
      <left style="thin">
        <color theme="0"/>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bottom style="thin">
        <color theme="0"/>
      </bottom>
      <diagonal/>
    </border>
    <border>
      <left style="thin">
        <color theme="0"/>
      </left>
      <right style="thin">
        <color theme="0"/>
      </right>
      <top style="thick">
        <color theme="0"/>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medium">
        <color theme="0"/>
      </left>
      <right/>
      <top/>
      <bottom/>
      <diagonal/>
    </border>
    <border>
      <left/>
      <right style="medium">
        <color theme="0"/>
      </right>
      <top/>
      <bottom/>
      <diagonal/>
    </border>
    <border>
      <left style="medium">
        <color theme="0"/>
      </left>
      <right style="thin">
        <color theme="0"/>
      </right>
      <top/>
      <bottom style="thick">
        <color theme="0"/>
      </bottom>
      <diagonal/>
    </border>
    <border>
      <left style="thin">
        <color theme="0"/>
      </left>
      <right style="medium">
        <color theme="0"/>
      </right>
      <top/>
      <bottom style="thick">
        <color theme="0"/>
      </bottom>
      <diagonal/>
    </border>
    <border>
      <left style="medium">
        <color theme="0"/>
      </left>
      <right/>
      <top style="thin">
        <color theme="0"/>
      </top>
      <bottom style="thin">
        <color theme="0"/>
      </bottom>
      <diagonal/>
    </border>
    <border>
      <left style="medium">
        <color theme="0"/>
      </left>
      <right style="thin">
        <color theme="0"/>
      </right>
      <top/>
      <bottom/>
      <diagonal/>
    </border>
    <border>
      <left style="thin">
        <color theme="0"/>
      </left>
      <right/>
      <top/>
      <bottom style="medium">
        <color theme="0"/>
      </bottom>
      <diagonal/>
    </border>
    <border>
      <left style="thin">
        <color theme="0"/>
      </left>
      <right style="thin">
        <color theme="1"/>
      </right>
      <top style="thick">
        <color theme="0"/>
      </top>
      <bottom style="thin">
        <color theme="0"/>
      </bottom>
      <diagonal/>
    </border>
    <border>
      <left style="thin">
        <color theme="0"/>
      </left>
      <right style="thin">
        <color theme="1"/>
      </right>
      <top/>
      <bottom style="thin">
        <color theme="0"/>
      </bottom>
      <diagonal/>
    </border>
    <border>
      <left style="thin">
        <color theme="0"/>
      </left>
      <right/>
      <top style="thin">
        <color theme="0"/>
      </top>
      <bottom style="thin">
        <color auto="1"/>
      </bottom>
      <diagonal/>
    </border>
    <border>
      <left style="thin">
        <color theme="0"/>
      </left>
      <right style="thin">
        <color theme="1"/>
      </right>
      <top style="thin">
        <color theme="0"/>
      </top>
      <bottom style="thin">
        <color auto="1"/>
      </bottom>
      <diagonal/>
    </border>
    <border>
      <left/>
      <right/>
      <top style="thin">
        <color theme="0"/>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right/>
      <top style="thick">
        <color theme="0"/>
      </top>
      <bottom style="dashed">
        <color theme="0"/>
      </bottom>
      <diagonal/>
    </border>
    <border>
      <left style="thin">
        <color theme="0"/>
      </left>
      <right style="thin">
        <color theme="0"/>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12">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1" fillId="0" borderId="0"/>
    <xf numFmtId="0" fontId="1" fillId="0" borderId="0"/>
    <xf numFmtId="0" fontId="16" fillId="0" borderId="0"/>
    <xf numFmtId="0" fontId="1" fillId="0" borderId="0"/>
    <xf numFmtId="173" fontId="16" fillId="0" borderId="0"/>
    <xf numFmtId="0" fontId="1" fillId="0" borderId="0"/>
    <xf numFmtId="0" fontId="1" fillId="0" borderId="0"/>
    <xf numFmtId="165" fontId="1" fillId="0" borderId="0" applyFont="0" applyFill="0" applyBorder="0" applyAlignment="0" applyProtection="0"/>
  </cellStyleXfs>
  <cellXfs count="561">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applyBorder="1"/>
    <xf numFmtId="0" fontId="5" fillId="0" borderId="0" xfId="3" applyFill="1"/>
    <xf numFmtId="0" fontId="5" fillId="0" borderId="0" xfId="3"/>
    <xf numFmtId="0" fontId="10" fillId="0" borderId="0" xfId="0" applyFont="1"/>
    <xf numFmtId="0" fontId="12" fillId="0" borderId="0" xfId="4" applyFont="1"/>
    <xf numFmtId="0" fontId="13" fillId="0" borderId="0" xfId="3" applyFont="1" applyFill="1" applyBorder="1" applyAlignment="1">
      <alignment vertical="top"/>
    </xf>
    <xf numFmtId="0" fontId="2" fillId="3" borderId="0" xfId="0" applyFont="1" applyFill="1" applyAlignment="1">
      <alignment horizontal="left" vertical="center" wrapText="1"/>
    </xf>
    <xf numFmtId="166" fontId="2" fillId="4" borderId="2" xfId="0" applyNumberFormat="1" applyFont="1" applyFill="1" applyBorder="1" applyAlignment="1">
      <alignment horizontal="center" vertical="center"/>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5" borderId="4" xfId="0" applyFont="1" applyFill="1" applyBorder="1" applyAlignment="1">
      <alignment vertical="center"/>
    </xf>
    <xf numFmtId="166" fontId="0" fillId="6" borderId="5" xfId="0" applyNumberFormat="1" applyFill="1" applyBorder="1" applyAlignment="1">
      <alignment horizontal="center" vertical="center"/>
    </xf>
    <xf numFmtId="0" fontId="7" fillId="0" borderId="0" xfId="0" quotePrefix="1" applyFont="1"/>
    <xf numFmtId="0" fontId="2" fillId="5" borderId="6" xfId="0" applyFont="1" applyFill="1" applyBorder="1" applyAlignment="1">
      <alignment vertical="center"/>
    </xf>
    <xf numFmtId="166" fontId="0" fillId="4" borderId="2" xfId="0" applyNumberFormat="1" applyFill="1" applyBorder="1" applyAlignment="1">
      <alignment horizontal="center" vertical="center"/>
    </xf>
    <xf numFmtId="2" fontId="7" fillId="0" borderId="0" xfId="0" applyNumberFormat="1" applyFont="1"/>
    <xf numFmtId="2" fontId="12" fillId="0" borderId="0" xfId="4" applyNumberFormat="1" applyFont="1"/>
    <xf numFmtId="0" fontId="12" fillId="0" borderId="0" xfId="4" quotePrefix="1" applyFont="1"/>
    <xf numFmtId="167" fontId="12" fillId="0" borderId="0" xfId="4" applyNumberFormat="1" applyFont="1"/>
    <xf numFmtId="0" fontId="14" fillId="0" borderId="0" xfId="0" applyFont="1"/>
    <xf numFmtId="0" fontId="15" fillId="9" borderId="3" xfId="5" applyFont="1" applyFill="1" applyBorder="1" applyAlignment="1">
      <alignment horizontal="center" vertical="center" wrapText="1"/>
    </xf>
    <xf numFmtId="0" fontId="15" fillId="3" borderId="3" xfId="5" applyFont="1" applyFill="1" applyBorder="1" applyAlignment="1">
      <alignment horizontal="center" vertical="center" wrapText="1"/>
    </xf>
    <xf numFmtId="0" fontId="15" fillId="10" borderId="10" xfId="5" applyFont="1" applyFill="1" applyBorder="1" applyAlignment="1">
      <alignment horizontal="center" vertical="center" wrapText="1"/>
    </xf>
    <xf numFmtId="9" fontId="15" fillId="9" borderId="3" xfId="5" applyNumberFormat="1" applyFont="1" applyFill="1" applyBorder="1" applyAlignment="1">
      <alignment horizontal="center" vertical="center" wrapText="1"/>
    </xf>
    <xf numFmtId="9" fontId="15" fillId="3" borderId="3" xfId="5" applyNumberFormat="1" applyFont="1" applyFill="1" applyBorder="1" applyAlignment="1">
      <alignment horizontal="center" vertical="center" wrapText="1"/>
    </xf>
    <xf numFmtId="9" fontId="15" fillId="10" borderId="10" xfId="5" applyNumberFormat="1"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5" fillId="3" borderId="12" xfId="5" applyFont="1" applyFill="1" applyBorder="1" applyAlignment="1">
      <alignment horizontal="center" vertical="center" wrapText="1"/>
    </xf>
    <xf numFmtId="0" fontId="15" fillId="9" borderId="12" xfId="5" applyFont="1" applyFill="1" applyBorder="1" applyAlignment="1">
      <alignment horizontal="center" vertical="center" wrapText="1"/>
    </xf>
    <xf numFmtId="9" fontId="15" fillId="10" borderId="13" xfId="5" applyNumberFormat="1" applyFont="1" applyFill="1" applyBorder="1" applyAlignment="1">
      <alignment horizontal="center" vertical="center" wrapText="1"/>
    </xf>
    <xf numFmtId="0" fontId="10" fillId="0" borderId="0" xfId="0" applyFont="1" applyAlignment="1">
      <alignment horizontal="center" vertical="center" wrapText="1"/>
    </xf>
    <xf numFmtId="168" fontId="15" fillId="3" borderId="14" xfId="6" applyNumberFormat="1" applyFont="1" applyFill="1" applyBorder="1" applyAlignment="1" applyProtection="1">
      <alignment horizontal="center"/>
      <protection hidden="1"/>
    </xf>
    <xf numFmtId="0" fontId="15" fillId="3" borderId="15" xfId="6" applyFont="1" applyFill="1" applyBorder="1" applyProtection="1">
      <protection locked="0"/>
    </xf>
    <xf numFmtId="166" fontId="0" fillId="11" borderId="15" xfId="0" applyNumberFormat="1" applyFill="1" applyBorder="1" applyAlignment="1">
      <alignment horizontal="center"/>
    </xf>
    <xf numFmtId="166" fontId="0" fillId="12" borderId="15" xfId="0" applyNumberFormat="1" applyFill="1" applyBorder="1" applyAlignment="1">
      <alignment horizontal="center"/>
    </xf>
    <xf numFmtId="166" fontId="0" fillId="13" borderId="7" xfId="0" applyNumberFormat="1" applyFill="1" applyBorder="1" applyAlignment="1">
      <alignment horizontal="center"/>
    </xf>
    <xf numFmtId="169" fontId="7" fillId="0" borderId="0" xfId="0" applyNumberFormat="1" applyFont="1"/>
    <xf numFmtId="168" fontId="15" fillId="3" borderId="16" xfId="6" applyNumberFormat="1" applyFont="1" applyFill="1" applyBorder="1" applyAlignment="1" applyProtection="1">
      <alignment horizontal="center"/>
      <protection hidden="1"/>
    </xf>
    <xf numFmtId="0" fontId="15" fillId="3" borderId="17" xfId="6" applyFont="1" applyFill="1" applyBorder="1" applyProtection="1">
      <protection locked="0"/>
    </xf>
    <xf numFmtId="166" fontId="0" fillId="14" borderId="17" xfId="0" applyNumberFormat="1" applyFill="1" applyBorder="1" applyAlignment="1">
      <alignment horizontal="center"/>
    </xf>
    <xf numFmtId="166" fontId="0" fillId="15" borderId="17" xfId="0" applyNumberFormat="1" applyFill="1" applyBorder="1" applyAlignment="1">
      <alignment horizontal="center"/>
    </xf>
    <xf numFmtId="166" fontId="0" fillId="16" borderId="18" xfId="0" applyNumberFormat="1" applyFill="1" applyBorder="1" applyAlignment="1">
      <alignment horizontal="center"/>
    </xf>
    <xf numFmtId="166" fontId="0" fillId="11" borderId="17" xfId="0" applyNumberFormat="1" applyFill="1" applyBorder="1" applyAlignment="1">
      <alignment horizontal="center"/>
    </xf>
    <xf numFmtId="166" fontId="0" fillId="12" borderId="17" xfId="0" applyNumberFormat="1" applyFill="1" applyBorder="1" applyAlignment="1">
      <alignment horizontal="center"/>
    </xf>
    <xf numFmtId="166" fontId="0" fillId="13" borderId="18" xfId="0" applyNumberFormat="1" applyFill="1" applyBorder="1" applyAlignment="1">
      <alignment horizontal="center"/>
    </xf>
    <xf numFmtId="168" fontId="15" fillId="3" borderId="19" xfId="6" applyNumberFormat="1" applyFont="1" applyFill="1" applyBorder="1" applyAlignment="1" applyProtection="1">
      <alignment horizontal="center"/>
      <protection hidden="1"/>
    </xf>
    <xf numFmtId="0" fontId="15" fillId="3" borderId="20" xfId="6" applyFont="1" applyFill="1" applyBorder="1" applyProtection="1">
      <protection locked="0"/>
    </xf>
    <xf numFmtId="166" fontId="0" fillId="11" borderId="20" xfId="0" applyNumberFormat="1" applyFill="1" applyBorder="1" applyAlignment="1">
      <alignment horizontal="center"/>
    </xf>
    <xf numFmtId="166" fontId="0" fillId="12" borderId="20" xfId="0" applyNumberFormat="1" applyFill="1" applyBorder="1" applyAlignment="1">
      <alignment horizontal="center"/>
    </xf>
    <xf numFmtId="166" fontId="0" fillId="13" borderId="2" xfId="0" applyNumberFormat="1" applyFill="1" applyBorder="1" applyAlignment="1">
      <alignment horizontal="center"/>
    </xf>
    <xf numFmtId="168" fontId="12" fillId="0" borderId="0" xfId="6" applyNumberFormat="1" applyFont="1" applyAlignment="1" applyProtection="1">
      <alignment horizontal="center" vertical="center"/>
      <protection hidden="1"/>
    </xf>
    <xf numFmtId="0" fontId="12"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7" borderId="0" xfId="5" applyFont="1" applyFill="1"/>
    <xf numFmtId="0" fontId="7" fillId="0" borderId="0" xfId="7" applyFont="1"/>
    <xf numFmtId="0" fontId="17" fillId="0" borderId="0" xfId="7" applyFont="1"/>
    <xf numFmtId="0" fontId="7" fillId="0" borderId="0" xfId="7" applyFont="1" applyAlignment="1">
      <alignment horizontal="left" indent="1"/>
    </xf>
    <xf numFmtId="0" fontId="7" fillId="0" borderId="9" xfId="7" applyFont="1" applyBorder="1"/>
    <xf numFmtId="0" fontId="14" fillId="0" borderId="0" xfId="7" applyFont="1"/>
    <xf numFmtId="0" fontId="15" fillId="3" borderId="17" xfId="5" applyFont="1" applyFill="1" applyBorder="1" applyAlignment="1">
      <alignment horizontal="center" vertical="center" wrapText="1"/>
    </xf>
    <xf numFmtId="0" fontId="15" fillId="9" borderId="17" xfId="5" applyFont="1" applyFill="1" applyBorder="1" applyAlignment="1">
      <alignment horizontal="center" vertical="center" wrapText="1"/>
    </xf>
    <xf numFmtId="2" fontId="7" fillId="0" borderId="0" xfId="7" applyNumberFormat="1" applyFont="1"/>
    <xf numFmtId="0" fontId="7" fillId="0" borderId="0" xfId="0" applyFont="1" applyAlignment="1">
      <alignment horizontal="left" indent="1"/>
    </xf>
    <xf numFmtId="165" fontId="7" fillId="0" borderId="0" xfId="7" applyNumberFormat="1" applyFont="1"/>
    <xf numFmtId="13" fontId="15" fillId="10" borderId="18" xfId="5" applyNumberFormat="1" applyFont="1" applyFill="1" applyBorder="1" applyAlignment="1">
      <alignment horizontal="center" vertical="center" wrapText="1"/>
    </xf>
    <xf numFmtId="13" fontId="15" fillId="10" borderId="17" xfId="5" applyNumberFormat="1" applyFont="1" applyFill="1" applyBorder="1" applyAlignment="1">
      <alignment horizontal="center" vertical="center" wrapText="1"/>
    </xf>
    <xf numFmtId="0" fontId="14" fillId="0" borderId="0" xfId="0" applyFont="1" applyAlignment="1">
      <alignment horizontal="left"/>
    </xf>
    <xf numFmtId="0" fontId="2" fillId="3" borderId="17" xfId="0" applyFont="1" applyFill="1" applyBorder="1" applyAlignment="1">
      <alignment horizontal="center" vertical="center" wrapText="1"/>
    </xf>
    <xf numFmtId="0" fontId="2" fillId="3" borderId="10" xfId="0" applyFont="1" applyFill="1" applyBorder="1" applyAlignment="1">
      <alignment horizontal="center" vertical="center" wrapText="1"/>
    </xf>
    <xf numFmtId="166" fontId="0" fillId="6" borderId="10" xfId="0" applyNumberFormat="1" applyFill="1" applyBorder="1" applyAlignment="1">
      <alignment horizontal="center" vertical="center"/>
    </xf>
    <xf numFmtId="167" fontId="7" fillId="0" borderId="0" xfId="0" applyNumberFormat="1" applyFont="1"/>
    <xf numFmtId="0" fontId="2" fillId="5" borderId="21" xfId="0" applyFont="1" applyFill="1" applyBorder="1" applyAlignment="1">
      <alignment vertical="center"/>
    </xf>
    <xf numFmtId="166" fontId="0" fillId="4" borderId="18" xfId="0" applyNumberFormat="1" applyFill="1" applyBorder="1" applyAlignment="1">
      <alignment horizontal="center" vertical="center"/>
    </xf>
    <xf numFmtId="0" fontId="2" fillId="5" borderId="0" xfId="0" applyFont="1" applyFill="1" applyAlignment="1">
      <alignment vertical="center"/>
    </xf>
    <xf numFmtId="0" fontId="12" fillId="0" borderId="0" xfId="0" applyFont="1"/>
    <xf numFmtId="0" fontId="2" fillId="5" borderId="2" xfId="5" applyFont="1" applyFill="1" applyBorder="1" applyAlignment="1">
      <alignment horizontal="center" vertical="center" wrapText="1"/>
    </xf>
    <xf numFmtId="0" fontId="2" fillId="5" borderId="6" xfId="5" applyFont="1" applyFill="1" applyBorder="1" applyAlignment="1">
      <alignment horizontal="center" vertical="center" wrapText="1"/>
    </xf>
    <xf numFmtId="0" fontId="2" fillId="18" borderId="7" xfId="5" applyFont="1" applyFill="1" applyBorder="1" applyAlignment="1">
      <alignment horizontal="center" vertical="center" wrapText="1"/>
    </xf>
    <xf numFmtId="0" fontId="2" fillId="18" borderId="8" xfId="5" applyFont="1" applyFill="1" applyBorder="1" applyAlignment="1">
      <alignment horizontal="center" vertical="center" wrapText="1"/>
    </xf>
    <xf numFmtId="0" fontId="2" fillId="18" borderId="15" xfId="5" applyFont="1" applyFill="1" applyBorder="1" applyAlignment="1">
      <alignment horizontal="center" vertical="center" wrapText="1"/>
    </xf>
    <xf numFmtId="0" fontId="2" fillId="5" borderId="8" xfId="0" applyFont="1" applyFill="1" applyBorder="1" applyAlignment="1">
      <alignment vertical="center"/>
    </xf>
    <xf numFmtId="166" fontId="0" fillId="4" borderId="7" xfId="0" applyNumberFormat="1" applyFill="1" applyBorder="1" applyAlignment="1">
      <alignment horizontal="center" vertical="center"/>
    </xf>
    <xf numFmtId="166" fontId="0" fillId="4" borderId="18" xfId="0" applyNumberFormat="1" applyFill="1" applyBorder="1" applyAlignment="1">
      <alignment horizontal="left" vertical="center"/>
    </xf>
    <xf numFmtId="166" fontId="0" fillId="6" borderId="10" xfId="0" applyNumberFormat="1" applyFill="1" applyBorder="1" applyAlignment="1">
      <alignment horizontal="lef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166" fontId="0" fillId="4" borderId="28" xfId="0" applyNumberFormat="1" applyFill="1" applyBorder="1" applyAlignment="1">
      <alignment horizontal="left" vertical="center"/>
    </xf>
    <xf numFmtId="166" fontId="0" fillId="4" borderId="29" xfId="0" applyNumberFormat="1" applyFill="1" applyBorder="1" applyAlignment="1">
      <alignment horizontal="left" vertical="center"/>
    </xf>
    <xf numFmtId="166" fontId="0" fillId="4"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6" borderId="18" xfId="0" applyNumberFormat="1" applyFill="1" applyBorder="1" applyAlignment="1">
      <alignment horizontal="left" vertical="center"/>
    </xf>
    <xf numFmtId="166" fontId="0" fillId="6" borderId="32" xfId="0" applyNumberFormat="1" applyFill="1" applyBorder="1" applyAlignment="1">
      <alignment horizontal="left" vertical="center"/>
    </xf>
    <xf numFmtId="166" fontId="0" fillId="4" borderId="31" xfId="0" applyNumberFormat="1" applyFill="1" applyBorder="1" applyAlignment="1">
      <alignment horizontal="left" vertical="center"/>
    </xf>
    <xf numFmtId="166" fontId="0" fillId="4" borderId="32" xfId="0" applyNumberFormat="1" applyFill="1" applyBorder="1" applyAlignment="1">
      <alignment horizontal="left" vertical="center"/>
    </xf>
    <xf numFmtId="166" fontId="0" fillId="6" borderId="25" xfId="0" applyNumberFormat="1" applyFill="1" applyBorder="1" applyAlignment="1">
      <alignment horizontal="left" vertical="center"/>
    </xf>
    <xf numFmtId="166" fontId="0" fillId="6" borderId="33" xfId="0" applyNumberFormat="1" applyFill="1" applyBorder="1" applyAlignment="1">
      <alignment horizontal="left" vertical="center"/>
    </xf>
    <xf numFmtId="166" fontId="0" fillId="4" borderId="25" xfId="0" applyNumberFormat="1" applyFill="1" applyBorder="1" applyAlignment="1">
      <alignment horizontal="left" vertical="center"/>
    </xf>
    <xf numFmtId="166" fontId="0" fillId="4" borderId="10" xfId="0" applyNumberFormat="1" applyFill="1" applyBorder="1" applyAlignment="1">
      <alignment horizontal="left" vertical="center"/>
    </xf>
    <xf numFmtId="166" fontId="0" fillId="4" borderId="33" xfId="0" applyNumberFormat="1" applyFill="1" applyBorder="1" applyAlignment="1">
      <alignment horizontal="left" vertical="center"/>
    </xf>
    <xf numFmtId="0" fontId="17" fillId="0" borderId="0" xfId="4" applyFont="1" applyAlignment="1">
      <alignment wrapText="1"/>
    </xf>
    <xf numFmtId="0" fontId="12" fillId="0" borderId="0" xfId="4" applyFont="1" applyAlignment="1">
      <alignment wrapText="1"/>
    </xf>
    <xf numFmtId="170" fontId="0" fillId="19" borderId="10" xfId="0" applyNumberFormat="1" applyFill="1" applyBorder="1" applyAlignment="1">
      <alignment horizontal="center" vertical="center"/>
    </xf>
    <xf numFmtId="170" fontId="0" fillId="4" borderId="10" xfId="0" applyNumberFormat="1" applyFill="1" applyBorder="1" applyAlignment="1">
      <alignment horizontal="center" vertical="center"/>
    </xf>
    <xf numFmtId="166" fontId="0" fillId="19" borderId="5" xfId="0" applyNumberFormat="1" applyFill="1" applyBorder="1" applyAlignment="1">
      <alignment horizontal="center" vertical="center"/>
    </xf>
    <xf numFmtId="166" fontId="0" fillId="6" borderId="2" xfId="0" applyNumberFormat="1" applyFill="1" applyBorder="1" applyAlignment="1">
      <alignment horizontal="center" vertical="center"/>
    </xf>
    <xf numFmtId="171" fontId="0" fillId="19" borderId="5" xfId="0" applyNumberFormat="1" applyFill="1" applyBorder="1" applyAlignment="1">
      <alignment horizontal="center" vertical="center"/>
    </xf>
    <xf numFmtId="171" fontId="0" fillId="4" borderId="18" xfId="0" applyNumberFormat="1" applyFill="1" applyBorder="1" applyAlignment="1">
      <alignment horizontal="center" vertical="center"/>
    </xf>
    <xf numFmtId="166" fontId="18" fillId="20" borderId="2" xfId="0" applyNumberFormat="1" applyFont="1" applyFill="1" applyBorder="1" applyAlignment="1">
      <alignment horizontal="center" vertical="center"/>
    </xf>
    <xf numFmtId="166" fontId="0" fillId="19" borderId="2" xfId="0" applyNumberFormat="1" applyFill="1" applyBorder="1" applyAlignment="1">
      <alignment horizontal="center" vertical="center"/>
    </xf>
    <xf numFmtId="166" fontId="0" fillId="21" borderId="18" xfId="0" applyNumberFormat="1" applyFill="1" applyBorder="1" applyAlignment="1">
      <alignment horizontal="center" vertical="center"/>
    </xf>
    <xf numFmtId="172" fontId="0" fillId="19" borderId="10" xfId="0" applyNumberFormat="1" applyFill="1" applyBorder="1" applyAlignment="1">
      <alignment horizontal="center" vertical="center"/>
    </xf>
    <xf numFmtId="172" fontId="0" fillId="6" borderId="10" xfId="0" applyNumberFormat="1" applyFill="1" applyBorder="1" applyAlignment="1">
      <alignment horizontal="center" vertical="center"/>
    </xf>
    <xf numFmtId="166" fontId="0" fillId="19" borderId="4" xfId="0" applyNumberFormat="1" applyFill="1" applyBorder="1" applyAlignment="1">
      <alignment horizontal="center" vertical="center"/>
    </xf>
    <xf numFmtId="166" fontId="12" fillId="0" borderId="0" xfId="4" applyNumberFormat="1" applyFont="1"/>
    <xf numFmtId="165" fontId="0" fillId="0" borderId="0" xfId="0" applyNumberFormat="1"/>
    <xf numFmtId="0" fontId="0" fillId="0" borderId="0" xfId="0" applyAlignment="1">
      <alignment horizontal="left" indent="1"/>
    </xf>
    <xf numFmtId="0" fontId="0" fillId="0" borderId="0" xfId="0" applyAlignment="1">
      <alignment horizontal="right" indent="1"/>
    </xf>
    <xf numFmtId="0" fontId="2" fillId="5" borderId="17" xfId="0" applyFont="1" applyFill="1" applyBorder="1" applyAlignment="1">
      <alignment vertical="center"/>
    </xf>
    <xf numFmtId="170" fontId="2" fillId="5" borderId="17" xfId="0" applyNumberFormat="1" applyFont="1" applyFill="1" applyBorder="1" applyAlignment="1">
      <alignment vertical="center"/>
    </xf>
    <xf numFmtId="1" fontId="0" fillId="6" borderId="10" xfId="0" applyNumberFormat="1" applyFill="1" applyBorder="1" applyAlignment="1">
      <alignment horizontal="center" vertical="center"/>
    </xf>
    <xf numFmtId="1" fontId="0" fillId="6" borderId="5" xfId="0" applyNumberFormat="1" applyFill="1" applyBorder="1" applyAlignment="1">
      <alignment horizontal="center" vertical="center"/>
    </xf>
    <xf numFmtId="1" fontId="0" fillId="4" borderId="18" xfId="0" applyNumberFormat="1" applyFill="1" applyBorder="1" applyAlignment="1">
      <alignment horizontal="center" vertical="center"/>
    </xf>
    <xf numFmtId="0" fontId="14" fillId="0" borderId="17" xfId="0" applyFont="1" applyBorder="1"/>
    <xf numFmtId="0" fontId="7" fillId="0" borderId="17" xfId="0" applyFont="1" applyBorder="1"/>
    <xf numFmtId="0" fontId="0" fillId="0" borderId="17" xfId="0" applyBorder="1"/>
    <xf numFmtId="0" fontId="0" fillId="0" borderId="18" xfId="0" applyBorder="1"/>
    <xf numFmtId="0" fontId="0" fillId="0" borderId="20" xfId="0" applyBorder="1"/>
    <xf numFmtId="0" fontId="0" fillId="0" borderId="2" xfId="0" applyBorder="1"/>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0" borderId="6" xfId="0" applyBorder="1"/>
    <xf numFmtId="0" fontId="2" fillId="3" borderId="6" xfId="0" applyFont="1" applyFill="1" applyBorder="1" applyAlignment="1">
      <alignment horizontal="center" vertical="center" wrapText="1"/>
    </xf>
    <xf numFmtId="169" fontId="0" fillId="6" borderId="18" xfId="0" applyNumberFormat="1" applyFill="1" applyBorder="1" applyAlignment="1">
      <alignment horizontal="center" vertical="center" wrapText="1"/>
    </xf>
    <xf numFmtId="169" fontId="0" fillId="4" borderId="18" xfId="0" applyNumberFormat="1" applyFill="1" applyBorder="1" applyAlignment="1">
      <alignment horizontal="center" vertical="center" wrapText="1"/>
    </xf>
    <xf numFmtId="0" fontId="0" fillId="0" borderId="8" xfId="0" applyBorder="1"/>
    <xf numFmtId="0" fontId="0" fillId="0" borderId="8" xfId="0" applyBorder="1" applyAlignment="1">
      <alignment horizontal="center" vertical="center" wrapText="1"/>
    </xf>
    <xf numFmtId="167" fontId="0" fillId="0" borderId="17" xfId="0" applyNumberFormat="1" applyBorder="1" applyAlignment="1">
      <alignment horizontal="center"/>
    </xf>
    <xf numFmtId="167" fontId="0" fillId="0" borderId="18" xfId="0" applyNumberFormat="1" applyBorder="1" applyAlignment="1">
      <alignment horizontal="center"/>
    </xf>
    <xf numFmtId="0" fontId="3" fillId="0" borderId="0" xfId="0" applyFont="1" applyAlignment="1">
      <alignment vertical="center"/>
    </xf>
    <xf numFmtId="0" fontId="19" fillId="0" borderId="0" xfId="0" applyFont="1"/>
    <xf numFmtId="0" fontId="3" fillId="0" borderId="0" xfId="0" applyFont="1" applyAlignment="1">
      <alignment horizontal="left" vertical="center"/>
    </xf>
    <xf numFmtId="0" fontId="0" fillId="0" borderId="0" xfId="0" applyAlignment="1">
      <alignment horizontal="center"/>
    </xf>
    <xf numFmtId="0" fontId="3" fillId="0" borderId="0" xfId="0" applyFont="1"/>
    <xf numFmtId="166" fontId="0" fillId="6" borderId="5" xfId="0" applyNumberFormat="1" applyFill="1" applyBorder="1" applyAlignment="1">
      <alignment horizontal="left" vertical="center"/>
    </xf>
    <xf numFmtId="0" fontId="20" fillId="0" borderId="0" xfId="0" applyFont="1" applyAlignment="1">
      <alignment horizontal="center" vertical="center"/>
    </xf>
    <xf numFmtId="167" fontId="20" fillId="0" borderId="0" xfId="8" applyNumberFormat="1" applyFont="1" applyAlignment="1" applyProtection="1">
      <alignment horizontal="center"/>
      <protection hidden="1"/>
    </xf>
    <xf numFmtId="0" fontId="19" fillId="0" borderId="0" xfId="0" applyFont="1" applyAlignment="1">
      <alignment horizontal="center" vertical="center"/>
    </xf>
    <xf numFmtId="167" fontId="0" fillId="0" borderId="0" xfId="0" applyNumberFormat="1" applyAlignment="1">
      <alignment horizontal="center"/>
    </xf>
    <xf numFmtId="2" fontId="0" fillId="0" borderId="0" xfId="0" applyNumberFormat="1" applyAlignment="1">
      <alignment horizontal="center"/>
    </xf>
    <xf numFmtId="0" fontId="2" fillId="3" borderId="12" xfId="0" applyFont="1" applyFill="1" applyBorder="1" applyAlignment="1">
      <alignment horizontal="center" vertical="center" wrapText="1"/>
    </xf>
    <xf numFmtId="2" fontId="0" fillId="6" borderId="43" xfId="0" applyNumberFormat="1" applyFill="1" applyBorder="1" applyAlignment="1">
      <alignment horizontal="center" vertical="center"/>
    </xf>
    <xf numFmtId="174" fontId="7" fillId="0" borderId="0" xfId="0" applyNumberFormat="1" applyFont="1"/>
    <xf numFmtId="2" fontId="0" fillId="4" borderId="17" xfId="0" applyNumberFormat="1" applyFill="1" applyBorder="1" applyAlignment="1">
      <alignment horizontal="center" vertical="center"/>
    </xf>
    <xf numFmtId="2" fontId="0" fillId="6" borderId="3" xfId="0" applyNumberFormat="1" applyFill="1" applyBorder="1" applyAlignment="1">
      <alignment horizontal="center" vertical="center"/>
    </xf>
    <xf numFmtId="0" fontId="9" fillId="0" borderId="0" xfId="0" applyFont="1"/>
    <xf numFmtId="1" fontId="0" fillId="6" borderId="5" xfId="0" applyNumberFormat="1" applyFill="1" applyBorder="1" applyAlignment="1">
      <alignment horizontal="left" vertical="center" indent="1"/>
    </xf>
    <xf numFmtId="2" fontId="0" fillId="6" borderId="43" xfId="0" applyNumberFormat="1" applyFill="1" applyBorder="1" applyAlignment="1">
      <alignment horizontal="left" vertical="center" indent="1"/>
    </xf>
    <xf numFmtId="3" fontId="0" fillId="6" borderId="3" xfId="0" applyNumberFormat="1" applyFill="1" applyBorder="1" applyAlignment="1">
      <alignment horizontal="center" vertical="center"/>
    </xf>
    <xf numFmtId="1" fontId="0" fillId="4" borderId="18" xfId="0" applyNumberFormat="1" applyFill="1" applyBorder="1" applyAlignment="1">
      <alignment horizontal="left" vertical="center" indent="1"/>
    </xf>
    <xf numFmtId="2" fontId="0" fillId="4" borderId="17" xfId="0" applyNumberFormat="1" applyFill="1" applyBorder="1" applyAlignment="1">
      <alignment horizontal="left" vertical="center" indent="1"/>
    </xf>
    <xf numFmtId="3" fontId="0" fillId="4" borderId="17" xfId="0" applyNumberFormat="1" applyFill="1" applyBorder="1" applyAlignment="1">
      <alignment horizontal="center" vertical="center"/>
    </xf>
    <xf numFmtId="1" fontId="0" fillId="6" borderId="10" xfId="0" applyNumberFormat="1" applyFill="1" applyBorder="1" applyAlignment="1">
      <alignment horizontal="left" vertical="center" indent="1"/>
    </xf>
    <xf numFmtId="2" fontId="0" fillId="6" borderId="3" xfId="0" applyNumberFormat="1" applyFill="1" applyBorder="1" applyAlignment="1">
      <alignment horizontal="left" vertical="center" indent="1"/>
    </xf>
    <xf numFmtId="3" fontId="7" fillId="0" borderId="0" xfId="0" applyNumberFormat="1" applyFont="1"/>
    <xf numFmtId="0" fontId="2" fillId="5" borderId="13" xfId="0" applyFont="1" applyFill="1" applyBorder="1" applyAlignment="1">
      <alignment horizontal="center" vertical="center" wrapText="1"/>
    </xf>
    <xf numFmtId="0" fontId="21" fillId="0" borderId="0" xfId="0" applyFont="1"/>
    <xf numFmtId="171" fontId="0" fillId="6" borderId="10" xfId="0" applyNumberFormat="1" applyFill="1" applyBorder="1" applyAlignment="1">
      <alignment horizontal="center" vertical="center"/>
    </xf>
    <xf numFmtId="166" fontId="0" fillId="6" borderId="10" xfId="0" applyNumberFormat="1" applyFill="1" applyBorder="1" applyAlignment="1">
      <alignment horizontal="center"/>
    </xf>
    <xf numFmtId="0" fontId="7" fillId="0" borderId="0" xfId="0" applyFont="1" applyAlignment="1">
      <alignment vertical="center"/>
    </xf>
    <xf numFmtId="0" fontId="6" fillId="0" borderId="44" xfId="0" applyFont="1" applyBorder="1" applyAlignment="1">
      <alignment horizontal="center" vertical="center"/>
    </xf>
    <xf numFmtId="0" fontId="6" fillId="0" borderId="4" xfId="0" applyFont="1" applyBorder="1" applyAlignment="1">
      <alignment horizontal="center" wrapText="1"/>
    </xf>
    <xf numFmtId="175" fontId="12" fillId="17" borderId="2" xfId="0" applyNumberFormat="1" applyFont="1" applyFill="1" applyBorder="1" applyAlignment="1">
      <alignment horizontal="left" vertical="center" indent="2"/>
    </xf>
    <xf numFmtId="175" fontId="12" fillId="17" borderId="20" xfId="1" applyNumberFormat="1" applyFont="1" applyFill="1" applyBorder="1" applyAlignment="1">
      <alignment horizontal="left" vertical="center" indent="1"/>
    </xf>
    <xf numFmtId="175" fontId="2" fillId="3" borderId="0" xfId="0" applyNumberFormat="1" applyFont="1" applyFill="1" applyAlignment="1">
      <alignment horizontal="left" vertical="center" wrapText="1" indent="1"/>
    </xf>
    <xf numFmtId="175" fontId="2" fillId="3" borderId="3" xfId="1" applyNumberFormat="1" applyFont="1" applyFill="1" applyBorder="1" applyAlignment="1">
      <alignment horizontal="center" vertical="center" wrapText="1"/>
    </xf>
    <xf numFmtId="175" fontId="12" fillId="17" borderId="45" xfId="0" applyNumberFormat="1" applyFont="1" applyFill="1" applyBorder="1" applyAlignment="1">
      <alignment horizontal="left" indent="1"/>
    </xf>
    <xf numFmtId="175" fontId="7" fillId="17" borderId="3" xfId="1" applyNumberFormat="1" applyFont="1" applyFill="1" applyBorder="1"/>
    <xf numFmtId="175" fontId="7" fillId="0" borderId="3" xfId="1" applyNumberFormat="1" applyFont="1" applyFill="1" applyBorder="1"/>
    <xf numFmtId="175" fontId="12" fillId="17" borderId="2" xfId="0" applyNumberFormat="1" applyFont="1" applyFill="1" applyBorder="1" applyAlignment="1">
      <alignment horizontal="left" vertical="center" wrapText="1" indent="2"/>
    </xf>
    <xf numFmtId="175" fontId="2" fillId="3" borderId="4" xfId="0" applyNumberFormat="1" applyFont="1" applyFill="1" applyBorder="1" applyAlignment="1">
      <alignment horizontal="left" vertical="center" wrapText="1"/>
    </xf>
    <xf numFmtId="175" fontId="2" fillId="3" borderId="43" xfId="1" applyNumberFormat="1" applyFont="1" applyFill="1" applyBorder="1" applyAlignment="1">
      <alignment horizontal="center" vertical="center" wrapText="1"/>
    </xf>
    <xf numFmtId="165" fontId="7" fillId="0" borderId="0" xfId="0" applyNumberFormat="1" applyFont="1"/>
    <xf numFmtId="10" fontId="7" fillId="0" borderId="0" xfId="2" applyNumberFormat="1" applyFont="1"/>
    <xf numFmtId="176" fontId="12" fillId="17" borderId="3" xfId="0" applyNumberFormat="1" applyFont="1" applyFill="1" applyBorder="1" applyAlignment="1">
      <alignment horizontal="left" vertical="center" wrapText="1" indent="1"/>
    </xf>
    <xf numFmtId="175" fontId="7" fillId="0" borderId="0" xfId="0" applyNumberFormat="1" applyFont="1"/>
    <xf numFmtId="177" fontId="0" fillId="4" borderId="18" xfId="0" applyNumberFormat="1" applyFill="1" applyBorder="1" applyAlignment="1">
      <alignment horizontal="left" vertical="center" indent="1"/>
    </xf>
    <xf numFmtId="177" fontId="0" fillId="4" borderId="17" xfId="0" applyNumberFormat="1" applyFill="1" applyBorder="1" applyAlignment="1">
      <alignment horizontal="left" vertical="center" indent="1"/>
    </xf>
    <xf numFmtId="4" fontId="0" fillId="4" borderId="17" xfId="0" applyNumberFormat="1" applyFill="1" applyBorder="1" applyAlignment="1">
      <alignment horizontal="center" vertical="center"/>
    </xf>
    <xf numFmtId="177" fontId="0" fillId="6" borderId="10" xfId="0" applyNumberFormat="1" applyFill="1" applyBorder="1" applyAlignment="1">
      <alignment horizontal="left" vertical="center" indent="1"/>
    </xf>
    <xf numFmtId="177" fontId="0" fillId="6" borderId="3" xfId="0" applyNumberFormat="1" applyFill="1" applyBorder="1" applyAlignment="1">
      <alignment horizontal="left" vertical="center" indent="1"/>
    </xf>
    <xf numFmtId="178" fontId="0" fillId="6" borderId="3" xfId="2" applyNumberFormat="1" applyFont="1" applyFill="1" applyBorder="1" applyAlignment="1">
      <alignment horizontal="center" vertical="center"/>
    </xf>
    <xf numFmtId="4" fontId="0" fillId="6" borderId="3" xfId="0" applyNumberFormat="1" applyFill="1" applyBorder="1" applyAlignment="1">
      <alignment horizontal="center" vertical="center"/>
    </xf>
    <xf numFmtId="178" fontId="0" fillId="4" borderId="17" xfId="2" applyNumberFormat="1" applyFont="1" applyFill="1" applyBorder="1" applyAlignment="1">
      <alignment horizontal="center" vertical="center"/>
    </xf>
    <xf numFmtId="4" fontId="2" fillId="3" borderId="21" xfId="0" applyNumberFormat="1" applyFont="1" applyFill="1" applyBorder="1" applyAlignment="1">
      <alignment vertical="center" wrapText="1"/>
    </xf>
    <xf numFmtId="4" fontId="2" fillId="3" borderId="16" xfId="0" applyNumberFormat="1" applyFont="1" applyFill="1" applyBorder="1" applyAlignment="1">
      <alignment vertical="center" wrapText="1"/>
    </xf>
    <xf numFmtId="4" fontId="0" fillId="4" borderId="17" xfId="1" applyNumberFormat="1" applyFont="1" applyFill="1" applyBorder="1" applyAlignment="1">
      <alignment horizontal="center" vertical="center"/>
    </xf>
    <xf numFmtId="4" fontId="0" fillId="6" borderId="3" xfId="1" applyNumberFormat="1" applyFont="1" applyFill="1" applyBorder="1" applyAlignment="1">
      <alignment horizontal="center" vertical="center"/>
    </xf>
    <xf numFmtId="4" fontId="7" fillId="0" borderId="0" xfId="0" applyNumberFormat="1" applyFont="1"/>
    <xf numFmtId="0" fontId="13" fillId="0" borderId="0" xfId="3" applyFont="1" applyAlignment="1">
      <alignment vertical="top"/>
    </xf>
    <xf numFmtId="14" fontId="1" fillId="4" borderId="17" xfId="0" applyNumberFormat="1" applyFont="1" applyFill="1" applyBorder="1" applyAlignment="1">
      <alignment horizontal="left" vertical="center" wrapText="1"/>
    </xf>
    <xf numFmtId="178" fontId="1" fillId="4" borderId="17" xfId="2" applyNumberFormat="1" applyFill="1" applyBorder="1" applyAlignment="1">
      <alignment horizontal="center" vertical="center" wrapText="1"/>
    </xf>
    <xf numFmtId="178" fontId="1" fillId="4" borderId="17" xfId="2" applyNumberFormat="1" applyFont="1" applyFill="1" applyBorder="1" applyAlignment="1">
      <alignment horizontal="center" vertical="center" wrapText="1"/>
    </xf>
    <xf numFmtId="14" fontId="0" fillId="6" borderId="3" xfId="0" applyNumberFormat="1" applyFill="1" applyBorder="1" applyAlignment="1">
      <alignment horizontal="left" vertical="center" wrapText="1"/>
    </xf>
    <xf numFmtId="178" fontId="0" fillId="6" borderId="3" xfId="2" applyNumberFormat="1" applyFont="1" applyFill="1" applyBorder="1" applyAlignment="1">
      <alignment horizontal="center" vertical="center" wrapText="1"/>
    </xf>
    <xf numFmtId="178" fontId="0" fillId="0" borderId="0" xfId="2" applyNumberFormat="1" applyFont="1" applyBorder="1"/>
    <xf numFmtId="3" fontId="0" fillId="6" borderId="3" xfId="0" applyNumberFormat="1" applyFill="1" applyBorder="1" applyAlignment="1">
      <alignment horizontal="left" vertical="center" wrapText="1"/>
    </xf>
    <xf numFmtId="3" fontId="1" fillId="4" borderId="17" xfId="0" applyNumberFormat="1" applyFont="1" applyFill="1" applyBorder="1" applyAlignment="1">
      <alignment horizontal="left" vertical="center" wrapText="1"/>
    </xf>
    <xf numFmtId="0" fontId="4" fillId="3" borderId="0" xfId="0" applyFont="1" applyFill="1"/>
    <xf numFmtId="0" fontId="6" fillId="3" borderId="2"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0" xfId="0" applyFont="1" applyFill="1" applyAlignment="1">
      <alignment horizontal="center" vertical="center" wrapText="1"/>
    </xf>
    <xf numFmtId="0" fontId="6" fillId="5" borderId="29" xfId="9" applyFont="1" applyFill="1" applyBorder="1" applyAlignment="1">
      <alignment vertical="center"/>
    </xf>
    <xf numFmtId="179" fontId="7" fillId="6" borderId="18" xfId="0" applyNumberFormat="1" applyFont="1" applyFill="1" applyBorder="1" applyAlignment="1">
      <alignment horizontal="center" vertical="center"/>
    </xf>
    <xf numFmtId="166" fontId="0" fillId="0" borderId="0" xfId="0" applyNumberFormat="1"/>
    <xf numFmtId="0" fontId="22" fillId="0" borderId="0" xfId="7" applyFont="1"/>
    <xf numFmtId="177" fontId="7" fillId="0" borderId="0" xfId="0" applyNumberFormat="1" applyFont="1"/>
    <xf numFmtId="0" fontId="2" fillId="3" borderId="18" xfId="0" applyFont="1" applyFill="1" applyBorder="1" applyAlignment="1">
      <alignment horizontal="left" vertical="center" wrapText="1" indent="1"/>
    </xf>
    <xf numFmtId="0" fontId="2" fillId="3" borderId="21" xfId="0" applyFont="1" applyFill="1" applyBorder="1" applyAlignment="1">
      <alignment horizontal="left" vertical="center" wrapText="1" indent="1"/>
    </xf>
    <xf numFmtId="0" fontId="2" fillId="3" borderId="21" xfId="0" applyFont="1" applyFill="1" applyBorder="1" applyAlignment="1">
      <alignment vertical="center" wrapText="1"/>
    </xf>
    <xf numFmtId="0" fontId="2" fillId="3" borderId="16" xfId="0" applyFont="1" applyFill="1" applyBorder="1" applyAlignment="1">
      <alignment vertical="center" wrapText="1"/>
    </xf>
    <xf numFmtId="2" fontId="0" fillId="4" borderId="15" xfId="0" applyNumberFormat="1" applyFill="1" applyBorder="1" applyAlignment="1">
      <alignment horizontal="left" vertical="center" indent="1"/>
    </xf>
    <xf numFmtId="4" fontId="0" fillId="4" borderId="15" xfId="0" applyNumberFormat="1" applyFill="1" applyBorder="1" applyAlignment="1">
      <alignment horizontal="center" vertical="center"/>
    </xf>
    <xf numFmtId="0" fontId="23" fillId="0" borderId="0" xfId="0" applyFont="1" applyAlignment="1">
      <alignment horizontal="center" vertical="center" wrapText="1"/>
    </xf>
    <xf numFmtId="180" fontId="24" fillId="0" borderId="0" xfId="0" applyNumberFormat="1" applyFont="1" applyAlignment="1">
      <alignment horizontal="center" vertical="center" wrapText="1"/>
    </xf>
    <xf numFmtId="0" fontId="7" fillId="0" borderId="10" xfId="0" applyFont="1" applyBorder="1"/>
    <xf numFmtId="1" fontId="0" fillId="6" borderId="5" xfId="0" applyNumberFormat="1" applyFill="1" applyBorder="1" applyAlignment="1">
      <alignment horizontal="left" vertical="center"/>
    </xf>
    <xf numFmtId="10" fontId="0" fillId="6" borderId="43" xfId="2" applyNumberFormat="1" applyFont="1" applyFill="1" applyBorder="1" applyAlignment="1">
      <alignment horizontal="center" vertical="center"/>
    </xf>
    <xf numFmtId="1" fontId="0" fillId="4" borderId="18" xfId="0" applyNumberFormat="1" applyFill="1" applyBorder="1" applyAlignment="1">
      <alignment horizontal="left" vertical="center"/>
    </xf>
    <xf numFmtId="10" fontId="0" fillId="4" borderId="17" xfId="2"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6" borderId="18" xfId="1" applyNumberFormat="1" applyFont="1" applyFill="1" applyBorder="1" applyAlignment="1">
      <alignment horizontal="left" vertical="center"/>
    </xf>
    <xf numFmtId="4" fontId="0" fillId="6" borderId="17" xfId="1" applyNumberFormat="1" applyFont="1" applyFill="1" applyBorder="1" applyAlignment="1">
      <alignment horizontal="center" vertical="center"/>
    </xf>
    <xf numFmtId="4" fontId="2" fillId="3" borderId="6" xfId="1" applyNumberFormat="1" applyFont="1" applyFill="1" applyBorder="1" applyAlignment="1">
      <alignment horizontal="left" vertical="center" indent="1"/>
    </xf>
    <xf numFmtId="4" fontId="2" fillId="3" borderId="6" xfId="1" applyNumberFormat="1" applyFont="1" applyFill="1" applyBorder="1" applyAlignment="1">
      <alignment vertical="center" wrapText="1"/>
    </xf>
    <xf numFmtId="4" fontId="0" fillId="4" borderId="18" xfId="1" applyNumberFormat="1" applyFont="1" applyFill="1" applyBorder="1" applyAlignment="1">
      <alignment horizontal="center" vertical="center"/>
    </xf>
    <xf numFmtId="4" fontId="0" fillId="4" borderId="18" xfId="1" applyNumberFormat="1" applyFont="1" applyFill="1" applyBorder="1" applyAlignment="1">
      <alignment horizontal="left" vertical="center"/>
    </xf>
    <xf numFmtId="177" fontId="0" fillId="4" borderId="17" xfId="1" applyNumberFormat="1" applyFont="1" applyFill="1" applyBorder="1" applyAlignment="1">
      <alignment horizontal="center" vertical="center"/>
    </xf>
    <xf numFmtId="2" fontId="7" fillId="17" borderId="0" xfId="0" applyNumberFormat="1" applyFont="1" applyFill="1"/>
    <xf numFmtId="4" fontId="0" fillId="6" borderId="10" xfId="1" applyNumberFormat="1" applyFont="1" applyFill="1" applyBorder="1" applyAlignment="1">
      <alignment horizontal="center" vertical="center"/>
    </xf>
    <xf numFmtId="4" fontId="0" fillId="6" borderId="10" xfId="1" applyNumberFormat="1" applyFont="1" applyFill="1" applyBorder="1" applyAlignment="1">
      <alignment horizontal="left" vertical="center"/>
    </xf>
    <xf numFmtId="177" fontId="0" fillId="6" borderId="3" xfId="1" applyNumberFormat="1" applyFont="1" applyFill="1" applyBorder="1" applyAlignment="1">
      <alignment horizontal="center" vertical="center"/>
    </xf>
    <xf numFmtId="2" fontId="0" fillId="6" borderId="3" xfId="2" applyNumberFormat="1" applyFont="1" applyFill="1" applyBorder="1" applyAlignment="1">
      <alignment horizontal="center" vertical="center"/>
    </xf>
    <xf numFmtId="4" fontId="2" fillId="3" borderId="21" xfId="1" applyNumberFormat="1" applyFont="1" applyFill="1" applyBorder="1" applyAlignment="1">
      <alignment horizontal="left" vertical="center" indent="1"/>
    </xf>
    <xf numFmtId="4" fontId="2" fillId="3" borderId="21" xfId="1" applyNumberFormat="1" applyFont="1" applyFill="1" applyBorder="1" applyAlignment="1">
      <alignment vertical="center" wrapText="1"/>
    </xf>
    <xf numFmtId="180" fontId="0" fillId="6" borderId="3" xfId="2" applyNumberFormat="1" applyFont="1" applyFill="1" applyBorder="1" applyAlignment="1">
      <alignment horizontal="center" vertical="center"/>
    </xf>
    <xf numFmtId="0" fontId="2" fillId="3" borderId="3" xfId="0" applyFont="1" applyFill="1" applyBorder="1" applyAlignment="1">
      <alignment horizontal="left" vertical="center" wrapText="1" indent="1"/>
    </xf>
    <xf numFmtId="0" fontId="2" fillId="3" borderId="3" xfId="0" applyFont="1" applyFill="1" applyBorder="1" applyAlignment="1">
      <alignment horizontal="left" vertical="center" wrapText="1"/>
    </xf>
    <xf numFmtId="4" fontId="5" fillId="4" borderId="17" xfId="3" applyNumberFormat="1" applyFill="1" applyBorder="1" applyAlignment="1">
      <alignment horizontal="left" vertical="center" indent="1"/>
    </xf>
    <xf numFmtId="4" fontId="0" fillId="4" borderId="17" xfId="0" applyNumberFormat="1" applyFill="1" applyBorder="1" applyAlignment="1">
      <alignment horizontal="left" vertical="center" wrapText="1"/>
    </xf>
    <xf numFmtId="4" fontId="5" fillId="6" borderId="3" xfId="3" applyNumberFormat="1" applyFill="1" applyBorder="1" applyAlignment="1">
      <alignment horizontal="left" vertical="center" indent="1"/>
    </xf>
    <xf numFmtId="4" fontId="0" fillId="6" borderId="3" xfId="0" applyNumberFormat="1" applyFill="1" applyBorder="1" applyAlignment="1">
      <alignment horizontal="left" vertical="center" wrapText="1"/>
    </xf>
    <xf numFmtId="3" fontId="5" fillId="6" borderId="3" xfId="3" applyNumberFormat="1" applyFill="1" applyBorder="1" applyAlignment="1">
      <alignment horizontal="left" vertical="center" indent="1"/>
    </xf>
    <xf numFmtId="4" fontId="5" fillId="4" borderId="3" xfId="3" applyNumberFormat="1" applyFill="1" applyBorder="1" applyAlignment="1">
      <alignment horizontal="left" vertical="center" indent="1"/>
    </xf>
    <xf numFmtId="4" fontId="0" fillId="4" borderId="3" xfId="0" applyNumberFormat="1" applyFill="1" applyBorder="1" applyAlignment="1">
      <alignment horizontal="left" vertical="center" wrapText="1"/>
    </xf>
    <xf numFmtId="0" fontId="14" fillId="0" borderId="0" xfId="10" applyFont="1"/>
    <xf numFmtId="0" fontId="7" fillId="0" borderId="0" xfId="10" applyFont="1"/>
    <xf numFmtId="3" fontId="0" fillId="4" borderId="17" xfId="0" applyNumberFormat="1" applyFill="1" applyBorder="1" applyAlignment="1">
      <alignment horizontal="center" vertical="center" wrapText="1"/>
    </xf>
    <xf numFmtId="169" fontId="0" fillId="4" borderId="17" xfId="0" applyNumberFormat="1" applyFill="1" applyBorder="1" applyAlignment="1">
      <alignment horizontal="center" vertical="center" wrapText="1"/>
    </xf>
    <xf numFmtId="3" fontId="0" fillId="6" borderId="3" xfId="0" applyNumberFormat="1" applyFill="1" applyBorder="1" applyAlignment="1">
      <alignment horizontal="center" vertical="center" wrapText="1"/>
    </xf>
    <xf numFmtId="169" fontId="0" fillId="6" borderId="3" xfId="0" applyNumberFormat="1" applyFill="1" applyBorder="1" applyAlignment="1">
      <alignment horizontal="center" vertical="center" wrapText="1"/>
    </xf>
    <xf numFmtId="2" fontId="7" fillId="0" borderId="0" xfId="10" applyNumberFormat="1" applyFont="1"/>
    <xf numFmtId="3" fontId="0" fillId="4" borderId="17" xfId="0" applyNumberFormat="1" applyFill="1" applyBorder="1" applyAlignment="1">
      <alignment horizontal="left" vertical="center" wrapText="1"/>
    </xf>
    <xf numFmtId="181" fontId="0" fillId="4" borderId="17" xfId="2" applyNumberFormat="1" applyFont="1" applyFill="1" applyBorder="1" applyAlignment="1">
      <alignment horizontal="center" vertical="center" wrapText="1"/>
    </xf>
    <xf numFmtId="181" fontId="7" fillId="0" borderId="0" xfId="2" applyNumberFormat="1" applyFont="1"/>
    <xf numFmtId="181" fontId="0" fillId="6" borderId="3" xfId="2" applyNumberFormat="1" applyFont="1" applyFill="1" applyBorder="1" applyAlignment="1">
      <alignment horizontal="center" vertical="center" wrapText="1"/>
    </xf>
    <xf numFmtId="0" fontId="25" fillId="0" borderId="0" xfId="0" applyFont="1"/>
    <xf numFmtId="0" fontId="3" fillId="0" borderId="0" xfId="0" applyFont="1" applyAlignment="1">
      <alignment horizontal="left"/>
    </xf>
    <xf numFmtId="0" fontId="26" fillId="0" borderId="0" xfId="0" applyFont="1" applyAlignment="1">
      <alignment horizontal="left"/>
    </xf>
    <xf numFmtId="0" fontId="2" fillId="5" borderId="10" xfId="0" applyFont="1" applyFill="1" applyBorder="1" applyAlignment="1">
      <alignment horizontal="center" vertical="center" wrapText="1"/>
    </xf>
    <xf numFmtId="171" fontId="0" fillId="25" borderId="10" xfId="0" applyNumberFormat="1" applyFill="1" applyBorder="1"/>
    <xf numFmtId="171" fontId="0" fillId="25" borderId="10" xfId="0" applyNumberFormat="1" applyFill="1" applyBorder="1" applyAlignment="1">
      <alignment horizontal="left"/>
    </xf>
    <xf numFmtId="171" fontId="0" fillId="25" borderId="10" xfId="0" applyNumberFormat="1" applyFill="1" applyBorder="1" applyAlignment="1">
      <alignment horizontal="center" vertical="center"/>
    </xf>
    <xf numFmtId="171" fontId="0" fillId="6" borderId="2" xfId="0" applyNumberFormat="1" applyFill="1" applyBorder="1"/>
    <xf numFmtId="171" fontId="0" fillId="6" borderId="2" xfId="0" applyNumberFormat="1" applyFill="1" applyBorder="1" applyAlignment="1">
      <alignment horizontal="left"/>
    </xf>
    <xf numFmtId="171" fontId="0" fillId="6" borderId="2" xfId="0" applyNumberFormat="1" applyFill="1" applyBorder="1" applyAlignment="1">
      <alignment horizontal="center" vertical="center"/>
    </xf>
    <xf numFmtId="171" fontId="0" fillId="25" borderId="2" xfId="0" applyNumberFormat="1" applyFill="1" applyBorder="1"/>
    <xf numFmtId="171" fontId="0" fillId="25" borderId="2" xfId="0" applyNumberFormat="1" applyFill="1" applyBorder="1" applyAlignment="1">
      <alignment horizontal="left"/>
    </xf>
    <xf numFmtId="171" fontId="0" fillId="25" borderId="2" xfId="0" applyNumberFormat="1" applyFill="1" applyBorder="1" applyAlignment="1">
      <alignment horizontal="center" vertical="center"/>
    </xf>
    <xf numFmtId="171" fontId="0" fillId="0" borderId="0" xfId="0" applyNumberFormat="1"/>
    <xf numFmtId="0" fontId="0" fillId="0" borderId="0" xfId="0" applyAlignment="1">
      <alignment horizontal="left"/>
    </xf>
    <xf numFmtId="0" fontId="13" fillId="0" borderId="0" xfId="3" applyFont="1" applyFill="1" applyBorder="1" applyAlignment="1">
      <alignment horizontal="right" vertical="top"/>
    </xf>
    <xf numFmtId="0" fontId="7" fillId="17" borderId="0" xfId="0" applyFont="1" applyFill="1"/>
    <xf numFmtId="0" fontId="15" fillId="3" borderId="49" xfId="5" applyFont="1" applyFill="1" applyBorder="1" applyAlignment="1">
      <alignment horizontal="center" vertical="center" wrapText="1"/>
    </xf>
    <xf numFmtId="0" fontId="15" fillId="3" borderId="50" xfId="5" applyFont="1" applyFill="1" applyBorder="1" applyAlignment="1">
      <alignment horizontal="center" vertical="center" wrapText="1"/>
    </xf>
    <xf numFmtId="4" fontId="0" fillId="4" borderId="51" xfId="0" applyNumberFormat="1" applyFill="1" applyBorder="1" applyAlignment="1">
      <alignment horizontal="right" vertical="center"/>
    </xf>
    <xf numFmtId="1" fontId="0" fillId="4" borderId="18" xfId="0" applyNumberFormat="1" applyFill="1" applyBorder="1" applyAlignment="1">
      <alignment horizontal="left" vertical="center" wrapText="1"/>
    </xf>
    <xf numFmtId="180" fontId="0" fillId="4" borderId="18" xfId="0" applyNumberFormat="1" applyFill="1" applyBorder="1" applyAlignment="1">
      <alignment horizontal="left" vertical="center" wrapText="1"/>
    </xf>
    <xf numFmtId="4" fontId="0" fillId="4" borderId="18" xfId="1" applyNumberFormat="1" applyFont="1" applyFill="1" applyBorder="1" applyAlignment="1">
      <alignment horizontal="right" vertical="center" wrapText="1"/>
    </xf>
    <xf numFmtId="180" fontId="0" fillId="6" borderId="10" xfId="0" applyNumberFormat="1" applyFill="1" applyBorder="1" applyAlignment="1">
      <alignment horizontal="left" vertical="center"/>
    </xf>
    <xf numFmtId="4" fontId="0" fillId="6" borderId="10" xfId="1" applyNumberFormat="1" applyFont="1" applyFill="1" applyBorder="1" applyAlignment="1">
      <alignment horizontal="right" vertical="center"/>
    </xf>
    <xf numFmtId="4" fontId="0" fillId="6" borderId="47" xfId="0" applyNumberFormat="1" applyFill="1" applyBorder="1" applyAlignment="1">
      <alignment horizontal="right" vertical="center"/>
    </xf>
    <xf numFmtId="166" fontId="0" fillId="6" borderId="10" xfId="0" applyNumberFormat="1" applyFill="1" applyBorder="1" applyAlignment="1">
      <alignment horizontal="left" vertical="center" wrapText="1"/>
    </xf>
    <xf numFmtId="180" fontId="0" fillId="6" borderId="10" xfId="0" applyNumberFormat="1" applyFill="1" applyBorder="1" applyAlignment="1">
      <alignment horizontal="left" vertical="center" wrapText="1"/>
    </xf>
    <xf numFmtId="165" fontId="2" fillId="3" borderId="52" xfId="1" applyFont="1" applyFill="1" applyBorder="1" applyAlignment="1">
      <alignment horizontal="right" vertical="center" wrapText="1"/>
    </xf>
    <xf numFmtId="4" fontId="2" fillId="3" borderId="52" xfId="0" applyNumberFormat="1" applyFont="1" applyFill="1" applyBorder="1" applyAlignment="1">
      <alignment horizontal="right" vertical="center" wrapText="1"/>
    </xf>
    <xf numFmtId="4" fontId="2" fillId="3" borderId="3" xfId="0" applyNumberFormat="1" applyFont="1" applyFill="1" applyBorder="1" applyAlignment="1">
      <alignment horizontal="left" vertical="center" wrapText="1"/>
    </xf>
    <xf numFmtId="4" fontId="2" fillId="3" borderId="3" xfId="0" applyNumberFormat="1" applyFont="1" applyFill="1" applyBorder="1" applyAlignment="1">
      <alignment horizontal="right" vertical="center" wrapText="1"/>
    </xf>
    <xf numFmtId="164" fontId="7" fillId="0" borderId="0" xfId="0" applyNumberFormat="1" applyFont="1"/>
    <xf numFmtId="180" fontId="10" fillId="0" borderId="0" xfId="0" applyNumberFormat="1" applyFont="1" applyAlignment="1">
      <alignment horizontal="center" vertical="center" wrapText="1"/>
    </xf>
    <xf numFmtId="180" fontId="7" fillId="0" borderId="0" xfId="0" applyNumberFormat="1" applyFont="1"/>
    <xf numFmtId="0" fontId="10" fillId="0" borderId="0" xfId="0" applyFont="1" applyAlignment="1">
      <alignment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indent="1"/>
    </xf>
    <xf numFmtId="0" fontId="2" fillId="3"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0" fillId="4" borderId="16" xfId="0" applyNumberFormat="1" applyFill="1" applyBorder="1" applyAlignment="1">
      <alignment horizontal="center" vertical="center" wrapText="1"/>
    </xf>
    <xf numFmtId="177" fontId="0" fillId="4" borderId="17" xfId="0" applyNumberFormat="1" applyFill="1" applyBorder="1" applyAlignment="1">
      <alignment horizontal="center" vertical="center" wrapText="1"/>
    </xf>
    <xf numFmtId="3" fontId="0" fillId="4" borderId="18" xfId="0" applyNumberFormat="1" applyFill="1" applyBorder="1" applyAlignment="1">
      <alignment horizontal="center" vertical="center" wrapText="1"/>
    </xf>
    <xf numFmtId="3" fontId="0" fillId="6" borderId="16" xfId="0" applyNumberFormat="1" applyFill="1" applyBorder="1" applyAlignment="1">
      <alignment horizontal="center" vertical="center" wrapText="1"/>
    </xf>
    <xf numFmtId="177" fontId="0" fillId="6" borderId="17" xfId="0" applyNumberFormat="1" applyFill="1" applyBorder="1" applyAlignment="1">
      <alignment horizontal="center" vertical="center" wrapText="1"/>
    </xf>
    <xf numFmtId="3" fontId="0" fillId="6" borderId="18" xfId="0" applyNumberFormat="1" applyFill="1" applyBorder="1" applyAlignment="1">
      <alignment horizontal="center" vertical="center" wrapText="1"/>
    </xf>
    <xf numFmtId="0" fontId="2" fillId="3" borderId="14" xfId="0" applyFont="1" applyFill="1" applyBorder="1" applyAlignment="1">
      <alignment horizontal="center" vertical="center" wrapText="1"/>
    </xf>
    <xf numFmtId="177" fontId="2" fillId="3" borderId="15"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180" fontId="14" fillId="0" borderId="0" xfId="0" applyNumberFormat="1" applyFont="1"/>
    <xf numFmtId="1" fontId="7" fillId="0" borderId="0" xfId="0" applyNumberFormat="1" applyFont="1"/>
    <xf numFmtId="0" fontId="2" fillId="5" borderId="53" xfId="0" applyFont="1" applyFill="1" applyBorder="1" applyAlignment="1">
      <alignment horizontal="center" vertical="center" wrapText="1"/>
    </xf>
    <xf numFmtId="182" fontId="0" fillId="25" borderId="10" xfId="0" applyNumberFormat="1" applyFill="1" applyBorder="1" applyAlignment="1">
      <alignment horizontal="center" vertical="center"/>
    </xf>
    <xf numFmtId="182" fontId="3" fillId="25" borderId="10" xfId="0" applyNumberFormat="1" applyFont="1" applyFill="1" applyBorder="1" applyAlignment="1">
      <alignment horizontal="center" vertical="center"/>
    </xf>
    <xf numFmtId="171" fontId="0" fillId="6" borderId="2" xfId="0" applyNumberFormat="1" applyFill="1" applyBorder="1" applyAlignment="1">
      <alignment horizontal="left" indent="1"/>
    </xf>
    <xf numFmtId="10" fontId="0" fillId="6" borderId="2" xfId="2" applyNumberFormat="1" applyFont="1" applyFill="1" applyBorder="1" applyAlignment="1">
      <alignment horizontal="center" vertical="center"/>
    </xf>
    <xf numFmtId="10" fontId="3" fillId="6" borderId="2" xfId="2" applyNumberFormat="1" applyFont="1" applyFill="1" applyBorder="1" applyAlignment="1">
      <alignment horizontal="center" vertical="center"/>
    </xf>
    <xf numFmtId="171" fontId="0" fillId="25" borderId="2" xfId="0" applyNumberFormat="1" applyFill="1" applyBorder="1" applyAlignment="1">
      <alignment horizontal="left" indent="1"/>
    </xf>
    <xf numFmtId="10" fontId="0" fillId="25" borderId="2" xfId="2" applyNumberFormat="1" applyFont="1" applyFill="1" applyBorder="1" applyAlignment="1">
      <alignment horizontal="center" vertical="center"/>
    </xf>
    <xf numFmtId="10" fontId="3" fillId="25" borderId="2" xfId="2" applyNumberFormat="1" applyFont="1" applyFill="1" applyBorder="1" applyAlignment="1">
      <alignment horizontal="center" vertical="center"/>
    </xf>
    <xf numFmtId="171" fontId="3" fillId="26" borderId="10" xfId="0" applyNumberFormat="1" applyFont="1" applyFill="1" applyBorder="1" applyAlignment="1">
      <alignment horizontal="left"/>
    </xf>
    <xf numFmtId="183" fontId="3" fillId="26" borderId="10" xfId="0" applyNumberFormat="1" applyFont="1" applyFill="1" applyBorder="1" applyAlignment="1">
      <alignment horizontal="center" vertical="center"/>
    </xf>
    <xf numFmtId="9" fontId="28" fillId="27" borderId="13" xfId="5" applyNumberFormat="1" applyFont="1" applyFill="1" applyBorder="1" applyAlignment="1">
      <alignment horizontal="center" vertical="center" wrapText="1"/>
    </xf>
    <xf numFmtId="9" fontId="28" fillId="3" borderId="13" xfId="5" applyNumberFormat="1" applyFont="1" applyFill="1" applyBorder="1" applyAlignment="1">
      <alignment horizontal="center" vertical="center" wrapText="1"/>
    </xf>
    <xf numFmtId="9" fontId="28" fillId="10" borderId="13" xfId="5" applyNumberFormat="1" applyFont="1" applyFill="1" applyBorder="1" applyAlignment="1">
      <alignment horizontal="center" vertical="center" wrapText="1"/>
    </xf>
    <xf numFmtId="166" fontId="7" fillId="13" borderId="29" xfId="0" applyNumberFormat="1" applyFont="1" applyFill="1" applyBorder="1" applyAlignment="1">
      <alignment horizontal="center"/>
    </xf>
    <xf numFmtId="166" fontId="7" fillId="13" borderId="54" xfId="0" applyNumberFormat="1" applyFont="1" applyFill="1" applyBorder="1" applyAlignment="1">
      <alignment horizontal="center"/>
    </xf>
    <xf numFmtId="166" fontId="7" fillId="13" borderId="8" xfId="0" applyNumberFormat="1" applyFont="1" applyFill="1" applyBorder="1" applyAlignment="1">
      <alignment horizontal="center"/>
    </xf>
    <xf numFmtId="166" fontId="7" fillId="13" borderId="7" xfId="0" applyNumberFormat="1" applyFont="1" applyFill="1" applyBorder="1" applyAlignment="1">
      <alignment horizontal="center"/>
    </xf>
    <xf numFmtId="166" fontId="7" fillId="13" borderId="55" xfId="0" applyNumberFormat="1" applyFont="1" applyFill="1" applyBorder="1" applyAlignment="1">
      <alignment horizontal="center"/>
    </xf>
    <xf numFmtId="166" fontId="7" fillId="13" borderId="56" xfId="0" applyNumberFormat="1" applyFont="1" applyFill="1" applyBorder="1" applyAlignment="1">
      <alignment horizontal="center"/>
    </xf>
    <xf numFmtId="166" fontId="7" fillId="13" borderId="57" xfId="0" applyNumberFormat="1" applyFont="1" applyFill="1" applyBorder="1" applyAlignment="1">
      <alignment horizontal="center"/>
    </xf>
    <xf numFmtId="166" fontId="7" fillId="13" borderId="58" xfId="0" applyNumberFormat="1" applyFont="1" applyFill="1" applyBorder="1" applyAlignment="1">
      <alignment horizontal="center"/>
    </xf>
    <xf numFmtId="169" fontId="0" fillId="0" borderId="0" xfId="0" applyNumberFormat="1"/>
    <xf numFmtId="0" fontId="3" fillId="12" borderId="59" xfId="0" applyFont="1" applyFill="1" applyBorder="1" applyAlignment="1">
      <alignment wrapText="1"/>
    </xf>
    <xf numFmtId="0" fontId="3" fillId="28" borderId="60" xfId="0" applyFont="1" applyFill="1" applyBorder="1" applyAlignment="1">
      <alignment horizontal="center" wrapText="1"/>
    </xf>
    <xf numFmtId="0" fontId="3" fillId="28" borderId="61" xfId="0" applyFont="1" applyFill="1" applyBorder="1"/>
    <xf numFmtId="3" fontId="11" fillId="0" borderId="62" xfId="6" applyNumberFormat="1" applyFont="1" applyBorder="1" applyAlignment="1" applyProtection="1">
      <alignment horizontal="center"/>
      <protection hidden="1"/>
    </xf>
    <xf numFmtId="0" fontId="3" fillId="28" borderId="63" xfId="0" applyFont="1" applyFill="1" applyBorder="1"/>
    <xf numFmtId="3" fontId="11" fillId="0" borderId="64" xfId="6" applyNumberFormat="1" applyFont="1" applyBorder="1" applyAlignment="1" applyProtection="1">
      <alignment horizontal="center"/>
      <protection hidden="1"/>
    </xf>
    <xf numFmtId="0" fontId="3" fillId="28" borderId="65" xfId="0" applyFont="1" applyFill="1" applyBorder="1"/>
    <xf numFmtId="3" fontId="11" fillId="0" borderId="66" xfId="6" applyNumberFormat="1" applyFont="1" applyBorder="1" applyAlignment="1" applyProtection="1">
      <alignment horizontal="center"/>
      <protection hidden="1"/>
    </xf>
    <xf numFmtId="0" fontId="3" fillId="28" borderId="59" xfId="0" applyFont="1" applyFill="1" applyBorder="1"/>
    <xf numFmtId="3" fontId="0" fillId="0" borderId="60" xfId="0" applyNumberFormat="1" applyBorder="1" applyAlignment="1">
      <alignment horizontal="center"/>
    </xf>
    <xf numFmtId="3" fontId="0" fillId="0" borderId="59" xfId="0" applyNumberFormat="1" applyBorder="1" applyAlignment="1">
      <alignment horizontal="center"/>
    </xf>
    <xf numFmtId="10" fontId="1" fillId="0" borderId="67" xfId="2" applyNumberFormat="1" applyBorder="1" applyAlignment="1" applyProtection="1">
      <alignment horizontal="center"/>
      <protection hidden="1"/>
    </xf>
    <xf numFmtId="10" fontId="1" fillId="0" borderId="68" xfId="2" applyNumberFormat="1" applyBorder="1" applyAlignment="1" applyProtection="1">
      <alignment horizontal="center"/>
      <protection hidden="1"/>
    </xf>
    <xf numFmtId="10" fontId="0" fillId="0" borderId="60" xfId="2" applyNumberFormat="1" applyFont="1" applyBorder="1" applyAlignment="1">
      <alignment horizontal="center"/>
    </xf>
    <xf numFmtId="2" fontId="11" fillId="0" borderId="69" xfId="6" applyNumberFormat="1" applyFont="1" applyBorder="1" applyProtection="1">
      <protection hidden="1"/>
    </xf>
    <xf numFmtId="4" fontId="11" fillId="0" borderId="70" xfId="6" applyNumberFormat="1" applyFont="1" applyBorder="1" applyAlignment="1" applyProtection="1">
      <alignment horizontal="right"/>
      <protection hidden="1"/>
    </xf>
    <xf numFmtId="2" fontId="11" fillId="0" borderId="71" xfId="6" applyNumberFormat="1" applyFont="1" applyBorder="1" applyProtection="1">
      <protection hidden="1"/>
    </xf>
    <xf numFmtId="4" fontId="11" fillId="0" borderId="67" xfId="6" applyNumberFormat="1" applyFont="1" applyBorder="1" applyAlignment="1" applyProtection="1">
      <alignment horizontal="right"/>
      <protection hidden="1"/>
    </xf>
    <xf numFmtId="9" fontId="1" fillId="0" borderId="71" xfId="2" applyBorder="1" applyProtection="1">
      <protection hidden="1"/>
    </xf>
    <xf numFmtId="2" fontId="11" fillId="0" borderId="72" xfId="6" applyNumberFormat="1" applyFont="1" applyBorder="1" applyProtection="1">
      <protection hidden="1"/>
    </xf>
    <xf numFmtId="4" fontId="11" fillId="0" borderId="68" xfId="6" applyNumberFormat="1" applyFont="1" applyBorder="1" applyAlignment="1" applyProtection="1">
      <alignment horizontal="right"/>
      <protection hidden="1"/>
    </xf>
    <xf numFmtId="178" fontId="11" fillId="0" borderId="70" xfId="2" applyNumberFormat="1" applyFont="1" applyBorder="1" applyAlignment="1" applyProtection="1">
      <alignment horizontal="right"/>
      <protection hidden="1"/>
    </xf>
    <xf numFmtId="0" fontId="14" fillId="0" borderId="0" xfId="0" applyFont="1" applyAlignment="1">
      <alignment horizontal="left" vertical="center" inden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65" fontId="0" fillId="0" borderId="0" xfId="11" applyFont="1" applyAlignment="1">
      <alignment horizontal="center" vertical="center"/>
    </xf>
    <xf numFmtId="171" fontId="0" fillId="0" borderId="0" xfId="0" applyNumberFormat="1" applyAlignment="1">
      <alignment horizontal="center" vertical="center"/>
    </xf>
    <xf numFmtId="171" fontId="0" fillId="25" borderId="6" xfId="0" applyNumberFormat="1" applyFill="1" applyBorder="1"/>
    <xf numFmtId="0" fontId="0" fillId="25" borderId="2" xfId="0" applyFill="1" applyBorder="1" applyAlignment="1">
      <alignment horizontal="center"/>
    </xf>
    <xf numFmtId="171" fontId="0" fillId="6" borderId="6" xfId="0" applyNumberFormat="1" applyFill="1" applyBorder="1"/>
    <xf numFmtId="0" fontId="0" fillId="6" borderId="2" xfId="0" applyFill="1" applyBorder="1" applyAlignment="1">
      <alignment horizontal="center"/>
    </xf>
    <xf numFmtId="171" fontId="0" fillId="25" borderId="0" xfId="0" applyNumberFormat="1" applyFill="1"/>
    <xf numFmtId="0" fontId="0" fillId="25" borderId="10" xfId="0" applyFill="1" applyBorder="1" applyAlignment="1">
      <alignment horizontal="center"/>
    </xf>
    <xf numFmtId="4" fontId="0" fillId="4" borderId="17" xfId="0" applyNumberFormat="1" applyFill="1" applyBorder="1" applyAlignment="1">
      <alignment horizontal="center" vertical="center" wrapText="1"/>
    </xf>
    <xf numFmtId="4" fontId="0" fillId="6" borderId="3" xfId="0" applyNumberFormat="1" applyFill="1" applyBorder="1" applyAlignment="1">
      <alignment horizontal="center" vertical="center" wrapText="1"/>
    </xf>
    <xf numFmtId="3" fontId="2" fillId="3" borderId="9" xfId="0" applyNumberFormat="1" applyFont="1" applyFill="1" applyBorder="1" applyAlignment="1">
      <alignment horizontal="left" vertical="center" wrapText="1"/>
    </xf>
    <xf numFmtId="3" fontId="2" fillId="3" borderId="9"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3" fontId="2" fillId="3" borderId="10" xfId="0" applyNumberFormat="1" applyFont="1" applyFill="1" applyBorder="1" applyAlignment="1">
      <alignment horizontal="left" vertical="center" wrapText="1"/>
    </xf>
    <xf numFmtId="3" fontId="2" fillId="3" borderId="10" xfId="0" applyNumberFormat="1" applyFont="1" applyFill="1" applyBorder="1" applyAlignment="1">
      <alignment horizontal="center" vertical="center" wrapText="1"/>
    </xf>
    <xf numFmtId="4" fontId="2" fillId="3" borderId="10" xfId="0" applyNumberFormat="1" applyFont="1" applyFill="1" applyBorder="1" applyAlignment="1">
      <alignment horizontal="center" vertical="center" wrapText="1"/>
    </xf>
    <xf numFmtId="0" fontId="2" fillId="3" borderId="10" xfId="0" applyFont="1" applyFill="1" applyBorder="1" applyAlignment="1">
      <alignment vertical="center" wrapText="1"/>
    </xf>
    <xf numFmtId="0" fontId="2" fillId="3" borderId="3" xfId="0" applyFont="1" applyFill="1" applyBorder="1" applyAlignment="1">
      <alignment vertical="center" wrapText="1"/>
    </xf>
    <xf numFmtId="0" fontId="2" fillId="3" borderId="22" xfId="0" applyFont="1" applyFill="1" applyBorder="1" applyAlignment="1">
      <alignment horizontal="center" vertical="center" wrapText="1"/>
    </xf>
    <xf numFmtId="166" fontId="0" fillId="4" borderId="10" xfId="0" applyNumberFormat="1" applyFill="1" applyBorder="1" applyAlignment="1">
      <alignment horizontal="left" vertical="center" indent="1"/>
    </xf>
    <xf numFmtId="171" fontId="0" fillId="4" borderId="2" xfId="0" applyNumberFormat="1" applyFill="1" applyBorder="1" applyAlignment="1">
      <alignment horizontal="center" vertical="center"/>
    </xf>
    <xf numFmtId="10" fontId="0" fillId="4" borderId="2" xfId="2" applyNumberFormat="1" applyFont="1" applyFill="1" applyBorder="1" applyAlignment="1">
      <alignment horizontal="center" vertical="center"/>
    </xf>
    <xf numFmtId="170" fontId="0" fillId="4" borderId="2" xfId="0" applyNumberFormat="1" applyFill="1" applyBorder="1" applyAlignment="1">
      <alignment horizontal="center" vertical="center"/>
    </xf>
    <xf numFmtId="166" fontId="0" fillId="6" borderId="5" xfId="0" applyNumberFormat="1" applyFill="1" applyBorder="1" applyAlignment="1">
      <alignment horizontal="left" vertical="center" indent="1"/>
    </xf>
    <xf numFmtId="170" fontId="0" fillId="6" borderId="4" xfId="0" applyNumberFormat="1" applyFill="1" applyBorder="1" applyAlignment="1">
      <alignment horizontal="center" vertical="center"/>
    </xf>
    <xf numFmtId="1" fontId="0" fillId="6" borderId="5" xfId="2" applyNumberFormat="1" applyFont="1" applyFill="1" applyBorder="1" applyAlignment="1">
      <alignment horizontal="center" vertical="center"/>
    </xf>
    <xf numFmtId="9" fontId="0" fillId="6" borderId="5" xfId="2" applyFont="1" applyFill="1" applyBorder="1" applyAlignment="1">
      <alignment horizontal="center" vertical="center"/>
    </xf>
    <xf numFmtId="170" fontId="0" fillId="6" borderId="2" xfId="0" applyNumberFormat="1" applyFill="1" applyBorder="1" applyAlignment="1">
      <alignment horizontal="center" vertical="center"/>
    </xf>
    <xf numFmtId="166" fontId="0" fillId="4" borderId="18" xfId="0" applyNumberFormat="1" applyFill="1" applyBorder="1" applyAlignment="1">
      <alignment horizontal="left" vertical="center" indent="1"/>
    </xf>
    <xf numFmtId="170" fontId="0" fillId="4" borderId="21" xfId="0" applyNumberFormat="1" applyFill="1" applyBorder="1" applyAlignment="1">
      <alignment horizontal="center" vertical="center"/>
    </xf>
    <xf numFmtId="1" fontId="0" fillId="4" borderId="18" xfId="2" applyNumberFormat="1" applyFont="1" applyFill="1" applyBorder="1" applyAlignment="1">
      <alignment horizontal="center" vertical="center"/>
    </xf>
    <xf numFmtId="9" fontId="0" fillId="4" borderId="18" xfId="2" applyFont="1" applyFill="1" applyBorder="1" applyAlignment="1">
      <alignment horizontal="center" vertical="center"/>
    </xf>
    <xf numFmtId="10" fontId="0" fillId="4" borderId="18" xfId="2" applyNumberFormat="1" applyFont="1" applyFill="1" applyBorder="1" applyAlignment="1">
      <alignment horizontal="center" vertical="center"/>
    </xf>
    <xf numFmtId="170" fontId="0" fillId="4" borderId="18" xfId="0" applyNumberFormat="1" applyFill="1" applyBorder="1" applyAlignment="1">
      <alignment horizontal="center" vertical="center"/>
    </xf>
    <xf numFmtId="166" fontId="0" fillId="6" borderId="10" xfId="0" applyNumberFormat="1" applyFill="1" applyBorder="1" applyAlignment="1">
      <alignment horizontal="left" vertical="center" indent="1"/>
    </xf>
    <xf numFmtId="170" fontId="0" fillId="6" borderId="0" xfId="0" applyNumberFormat="1" applyFill="1" applyAlignment="1">
      <alignment horizontal="center" vertical="center"/>
    </xf>
    <xf numFmtId="1" fontId="0" fillId="6" borderId="10" xfId="2" applyNumberFormat="1" applyFont="1" applyFill="1" applyBorder="1" applyAlignment="1">
      <alignment horizontal="center" vertical="center"/>
    </xf>
    <xf numFmtId="9" fontId="0" fillId="6" borderId="10" xfId="2" applyFont="1" applyFill="1" applyBorder="1" applyAlignment="1">
      <alignment horizontal="center" vertical="center"/>
    </xf>
    <xf numFmtId="10" fontId="0" fillId="6" borderId="10" xfId="2" applyNumberFormat="1" applyFont="1" applyFill="1" applyBorder="1" applyAlignment="1">
      <alignment horizontal="center" vertical="center"/>
    </xf>
    <xf numFmtId="170" fontId="0" fillId="6" borderId="10" xfId="0" applyNumberFormat="1" applyFill="1" applyBorder="1" applyAlignment="1">
      <alignment horizontal="center" vertical="center"/>
    </xf>
    <xf numFmtId="166" fontId="0" fillId="4" borderId="2" xfId="0" applyNumberFormat="1" applyFill="1" applyBorder="1" applyAlignment="1">
      <alignment horizontal="left" vertical="center" indent="1"/>
    </xf>
    <xf numFmtId="170" fontId="0" fillId="4" borderId="6" xfId="0" applyNumberFormat="1" applyFill="1" applyBorder="1" applyAlignment="1">
      <alignment horizontal="center" vertical="center"/>
    </xf>
    <xf numFmtId="1" fontId="0" fillId="4" borderId="2" xfId="2" applyNumberFormat="1" applyFont="1" applyFill="1" applyBorder="1" applyAlignment="1">
      <alignment horizontal="center" vertical="center"/>
    </xf>
    <xf numFmtId="9" fontId="0" fillId="4" borderId="2" xfId="2" applyFont="1" applyFill="1" applyBorder="1" applyAlignment="1">
      <alignment horizontal="center" vertical="center"/>
    </xf>
    <xf numFmtId="166" fontId="0" fillId="6" borderId="73" xfId="0" applyNumberFormat="1" applyFill="1" applyBorder="1" applyAlignment="1">
      <alignment horizontal="left" vertical="center" indent="1"/>
    </xf>
    <xf numFmtId="170" fontId="0" fillId="6" borderId="73" xfId="0" applyNumberFormat="1" applyFill="1" applyBorder="1" applyAlignment="1">
      <alignment horizontal="center" vertical="center"/>
    </xf>
    <xf numFmtId="1" fontId="0" fillId="6" borderId="23" xfId="2" applyNumberFormat="1" applyFont="1" applyFill="1" applyBorder="1" applyAlignment="1">
      <alignment horizontal="center" vertical="center"/>
    </xf>
    <xf numFmtId="170" fontId="0" fillId="6" borderId="74" xfId="0" applyNumberFormat="1" applyFill="1" applyBorder="1" applyAlignment="1">
      <alignment horizontal="center" vertical="center"/>
    </xf>
    <xf numFmtId="166" fontId="0" fillId="4" borderId="75" xfId="0" applyNumberFormat="1" applyFill="1" applyBorder="1" applyAlignment="1">
      <alignment horizontal="left" vertical="center" indent="1"/>
    </xf>
    <xf numFmtId="170" fontId="0" fillId="4" borderId="75" xfId="0" applyNumberFormat="1" applyFill="1" applyBorder="1" applyAlignment="1">
      <alignment horizontal="center" vertical="center"/>
    </xf>
    <xf numFmtId="170" fontId="0" fillId="4" borderId="17" xfId="0" applyNumberFormat="1" applyFill="1" applyBorder="1" applyAlignment="1">
      <alignment horizontal="center" vertical="center"/>
    </xf>
    <xf numFmtId="170" fontId="0" fillId="4" borderId="76" xfId="0" applyNumberFormat="1" applyFill="1" applyBorder="1" applyAlignment="1">
      <alignment horizontal="center" vertical="center"/>
    </xf>
    <xf numFmtId="166" fontId="0" fillId="6" borderId="75" xfId="0" applyNumberFormat="1" applyFill="1" applyBorder="1" applyAlignment="1">
      <alignment horizontal="left" vertical="center" indent="1"/>
    </xf>
    <xf numFmtId="170" fontId="0" fillId="6" borderId="75" xfId="0" applyNumberFormat="1" applyFill="1" applyBorder="1" applyAlignment="1">
      <alignment horizontal="center" vertical="center"/>
    </xf>
    <xf numFmtId="170" fontId="0" fillId="6" borderId="17" xfId="0" applyNumberFormat="1" applyFill="1" applyBorder="1" applyAlignment="1">
      <alignment horizontal="center" vertical="center"/>
    </xf>
    <xf numFmtId="170" fontId="0" fillId="6" borderId="76" xfId="0" applyNumberFormat="1" applyFill="1" applyBorder="1" applyAlignment="1">
      <alignment horizontal="center" vertical="center"/>
    </xf>
    <xf numFmtId="1" fontId="0" fillId="6" borderId="17" xfId="2" applyNumberFormat="1" applyFont="1" applyFill="1" applyBorder="1" applyAlignment="1">
      <alignment horizontal="center" vertical="center"/>
    </xf>
    <xf numFmtId="166" fontId="0" fillId="4" borderId="77" xfId="0" applyNumberFormat="1" applyFill="1" applyBorder="1" applyAlignment="1">
      <alignment horizontal="left" vertical="center" indent="1"/>
    </xf>
    <xf numFmtId="170" fontId="0" fillId="4" borderId="77" xfId="0" applyNumberFormat="1" applyFill="1" applyBorder="1" applyAlignment="1">
      <alignment horizontal="center" vertical="center"/>
    </xf>
    <xf numFmtId="170" fontId="0" fillId="4" borderId="22" xfId="0" applyNumberFormat="1" applyFill="1" applyBorder="1" applyAlignment="1">
      <alignment horizontal="center" vertical="center"/>
    </xf>
    <xf numFmtId="170" fontId="0" fillId="4" borderId="78" xfId="0" applyNumberFormat="1" applyFill="1" applyBorder="1" applyAlignment="1">
      <alignment horizontal="center" vertical="center"/>
    </xf>
    <xf numFmtId="170" fontId="0" fillId="6" borderId="5" xfId="0" applyNumberFormat="1" applyFill="1" applyBorder="1" applyAlignment="1">
      <alignment horizontal="center" vertical="center"/>
    </xf>
    <xf numFmtId="166" fontId="0" fillId="4" borderId="79" xfId="0" applyNumberFormat="1" applyFill="1" applyBorder="1" applyAlignment="1">
      <alignment horizontal="left" vertical="center" indent="1"/>
    </xf>
    <xf numFmtId="170" fontId="0" fillId="4" borderId="80" xfId="0" applyNumberFormat="1" applyFill="1" applyBorder="1" applyAlignment="1">
      <alignment horizontal="center" vertical="center"/>
    </xf>
    <xf numFmtId="170" fontId="0" fillId="4" borderId="79" xfId="0" applyNumberFormat="1" applyFill="1" applyBorder="1" applyAlignment="1">
      <alignment horizontal="center" vertical="center"/>
    </xf>
    <xf numFmtId="0" fontId="0" fillId="3" borderId="81" xfId="0" applyFill="1" applyBorder="1"/>
    <xf numFmtId="0" fontId="2" fillId="5" borderId="82" xfId="0" applyFont="1" applyFill="1" applyBorder="1" applyAlignment="1">
      <alignment horizontal="left" vertical="center" indent="1"/>
    </xf>
    <xf numFmtId="0" fontId="2" fillId="5" borderId="82" xfId="0" applyFont="1" applyFill="1" applyBorder="1" applyAlignment="1">
      <alignment vertical="center"/>
    </xf>
    <xf numFmtId="171" fontId="2" fillId="5" borderId="82" xfId="0" applyNumberFormat="1" applyFont="1" applyFill="1" applyBorder="1" applyAlignment="1">
      <alignment vertical="center"/>
    </xf>
    <xf numFmtId="10" fontId="2" fillId="5" borderId="82" xfId="2" applyNumberFormat="1" applyFont="1" applyFill="1" applyBorder="1" applyAlignment="1">
      <alignment vertical="center"/>
    </xf>
    <xf numFmtId="166" fontId="0" fillId="6" borderId="43" xfId="0" applyNumberFormat="1" applyFill="1" applyBorder="1" applyAlignment="1">
      <alignment horizontal="center" vertical="center"/>
    </xf>
    <xf numFmtId="170" fontId="0" fillId="20" borderId="8" xfId="0" applyNumberFormat="1" applyFill="1" applyBorder="1" applyAlignment="1">
      <alignment vertical="center"/>
    </xf>
    <xf numFmtId="0" fontId="3" fillId="0" borderId="0" xfId="0" applyFont="1" applyAlignment="1">
      <alignment horizontal="left" indent="1"/>
    </xf>
    <xf numFmtId="0" fontId="0" fillId="0" borderId="0" xfId="0"/>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15" fillId="3" borderId="9" xfId="5" applyFont="1" applyFill="1" applyBorder="1" applyAlignment="1">
      <alignment horizontal="center" vertical="center"/>
    </xf>
    <xf numFmtId="0" fontId="15" fillId="8" borderId="3" xfId="5" applyFont="1" applyFill="1" applyBorder="1" applyAlignment="1">
      <alignment horizontal="center" vertical="center"/>
    </xf>
    <xf numFmtId="0" fontId="15" fillId="8" borderId="9" xfId="5" applyFont="1" applyFill="1" applyBorder="1" applyAlignment="1">
      <alignment horizontal="center" vertical="center"/>
    </xf>
    <xf numFmtId="0" fontId="15" fillId="3" borderId="3" xfId="5" applyFont="1" applyFill="1" applyBorder="1" applyAlignment="1">
      <alignment horizontal="center" vertical="center" wrapText="1"/>
    </xf>
    <xf numFmtId="0" fontId="15" fillId="8" borderId="3" xfId="5" applyFont="1" applyFill="1" applyBorder="1" applyAlignment="1">
      <alignment horizontal="center" vertical="center" wrapText="1"/>
    </xf>
    <xf numFmtId="0" fontId="14" fillId="0" borderId="0" xfId="7" applyFont="1" applyAlignment="1">
      <alignment horizontal="left"/>
    </xf>
    <xf numFmtId="0" fontId="15" fillId="3" borderId="10" xfId="5" applyFont="1" applyFill="1" applyBorder="1" applyAlignment="1">
      <alignment horizontal="center" vertical="center"/>
    </xf>
    <xf numFmtId="0" fontId="15" fillId="3" borderId="0" xfId="5" applyFont="1" applyFill="1" applyAlignment="1">
      <alignment horizontal="center" vertical="center"/>
    </xf>
    <xf numFmtId="0" fontId="15" fillId="9" borderId="7" xfId="5" applyFont="1" applyFill="1" applyBorder="1" applyAlignment="1">
      <alignment horizontal="center" vertical="center" wrapText="1"/>
    </xf>
    <xf numFmtId="0" fontId="15" fillId="9" borderId="8" xfId="5" applyFont="1" applyFill="1" applyBorder="1" applyAlignment="1">
      <alignment horizontal="center" vertical="center" wrapText="1"/>
    </xf>
    <xf numFmtId="0" fontId="15" fillId="9" borderId="14" xfId="5" applyFont="1" applyFill="1" applyBorder="1" applyAlignment="1">
      <alignment horizontal="center" vertical="center" wrapText="1"/>
    </xf>
    <xf numFmtId="9" fontId="15" fillId="3" borderId="7" xfId="5" applyNumberFormat="1" applyFont="1" applyFill="1" applyBorder="1" applyAlignment="1">
      <alignment horizontal="center" vertical="center" wrapText="1"/>
    </xf>
    <xf numFmtId="9" fontId="15" fillId="8" borderId="8" xfId="5" applyNumberFormat="1" applyFont="1" applyFill="1" applyBorder="1" applyAlignment="1">
      <alignment horizontal="center" vertical="center" wrapText="1"/>
    </xf>
    <xf numFmtId="9" fontId="15" fillId="8" borderId="14" xfId="5" applyNumberFormat="1" applyFont="1" applyFill="1" applyBorder="1" applyAlignment="1">
      <alignment horizontal="center" vertical="center" wrapText="1"/>
    </xf>
    <xf numFmtId="9" fontId="15" fillId="10" borderId="10" xfId="5" applyNumberFormat="1" applyFont="1" applyFill="1" applyBorder="1" applyAlignment="1">
      <alignment horizontal="center" vertical="center" wrapText="1"/>
    </xf>
    <xf numFmtId="9" fontId="15" fillId="10" borderId="0" xfId="5" applyNumberFormat="1" applyFont="1" applyFill="1" applyAlignment="1">
      <alignment horizontal="center" vertical="center" wrapText="1"/>
    </xf>
    <xf numFmtId="9" fontId="15" fillId="10" borderId="9" xfId="5"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4" fillId="0" borderId="0" xfId="0" applyFont="1" applyAlignment="1">
      <alignment horizontal="left"/>
    </xf>
    <xf numFmtId="0" fontId="2" fillId="5" borderId="22" xfId="5" applyFont="1" applyFill="1" applyBorder="1" applyAlignment="1">
      <alignment horizontal="center" vertical="center" wrapText="1"/>
    </xf>
    <xf numFmtId="0" fontId="2" fillId="5" borderId="23" xfId="5"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4" xfId="0" applyFont="1" applyFill="1" applyBorder="1" applyAlignment="1">
      <alignment horizontal="center" vertical="center" wrapText="1"/>
    </xf>
    <xf numFmtId="166" fontId="0" fillId="4" borderId="20" xfId="0" applyNumberFormat="1" applyFill="1" applyBorder="1" applyAlignment="1">
      <alignment horizontal="center" vertical="center" textRotation="90" wrapText="1"/>
    </xf>
    <xf numFmtId="166" fontId="0" fillId="4" borderId="3" xfId="0" applyNumberFormat="1" applyFill="1" applyBorder="1" applyAlignment="1">
      <alignment horizontal="center" vertical="center" textRotation="90" wrapText="1"/>
    </xf>
    <xf numFmtId="166" fontId="0" fillId="4" borderId="15" xfId="0" applyNumberFormat="1" applyFill="1" applyBorder="1" applyAlignment="1">
      <alignment horizontal="center" vertical="center" textRotation="90" wrapText="1"/>
    </xf>
    <xf numFmtId="0" fontId="2" fillId="5" borderId="21" xfId="0" applyFont="1" applyFill="1" applyBorder="1" applyAlignment="1">
      <alignment horizontal="center" vertical="center"/>
    </xf>
    <xf numFmtId="3" fontId="0" fillId="6" borderId="19"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3" fontId="0" fillId="23" borderId="19" xfId="0" applyNumberFormat="1" applyFill="1" applyBorder="1" applyAlignment="1">
      <alignment horizontal="center" vertical="center" wrapText="1"/>
    </xf>
    <xf numFmtId="0" fontId="0" fillId="24" borderId="9" xfId="0" applyFill="1" applyBorder="1" applyAlignment="1">
      <alignment horizontal="center" vertical="center" wrapText="1"/>
    </xf>
    <xf numFmtId="0" fontId="0" fillId="24" borderId="14" xfId="0" applyFill="1" applyBorder="1" applyAlignment="1">
      <alignment horizontal="center" vertical="center" wrapText="1"/>
    </xf>
    <xf numFmtId="0" fontId="2" fillId="3" borderId="35" xfId="0" applyFont="1" applyFill="1" applyBorder="1" applyAlignment="1">
      <alignment horizontal="center" vertical="center" wrapText="1"/>
    </xf>
    <xf numFmtId="0" fontId="0" fillId="0" borderId="39" xfId="0"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2" borderId="38" xfId="0" applyFont="1" applyFill="1" applyBorder="1" applyAlignment="1">
      <alignment horizontal="center" vertical="center" wrapText="1"/>
    </xf>
    <xf numFmtId="0" fontId="0" fillId="0" borderId="42" xfId="0"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3" borderId="14" xfId="0" applyFont="1" applyFill="1" applyBorder="1" applyAlignment="1">
      <alignment horizontal="left" vertical="center" wrapText="1"/>
    </xf>
    <xf numFmtId="175" fontId="2" fillId="3" borderId="4" xfId="0" applyNumberFormat="1" applyFont="1" applyFill="1" applyBorder="1" applyAlignment="1">
      <alignment horizontal="left" vertical="center" wrapText="1"/>
    </xf>
    <xf numFmtId="175" fontId="2" fillId="8" borderId="4" xfId="0" applyNumberFormat="1" applyFont="1" applyFill="1" applyBorder="1" applyAlignment="1">
      <alignment horizontal="left" vertical="center" wrapText="1"/>
    </xf>
    <xf numFmtId="175" fontId="2" fillId="8" borderId="46" xfId="0" applyNumberFormat="1" applyFont="1" applyFill="1" applyBorder="1" applyAlignment="1">
      <alignment horizontal="left" vertical="center" wrapText="1"/>
    </xf>
    <xf numFmtId="177" fontId="2" fillId="3" borderId="21" xfId="0" applyNumberFormat="1" applyFont="1" applyFill="1" applyBorder="1" applyAlignment="1">
      <alignment horizontal="left" vertical="center" wrapText="1" indent="1"/>
    </xf>
    <xf numFmtId="0" fontId="2" fillId="3" borderId="18"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5" borderId="0" xfId="0" applyFont="1" applyFill="1" applyAlignment="1">
      <alignment horizontal="center" vertical="center"/>
    </xf>
    <xf numFmtId="0" fontId="0" fillId="0" borderId="0" xfId="0"/>
    <xf numFmtId="0" fontId="6" fillId="5" borderId="20" xfId="0" applyFont="1" applyFill="1" applyBorder="1" applyAlignment="1">
      <alignment horizontal="center" vertical="center"/>
    </xf>
    <xf numFmtId="0" fontId="6" fillId="5" borderId="15" xfId="0" applyFont="1" applyFill="1" applyBorder="1" applyAlignment="1">
      <alignment horizontal="center" vertical="center"/>
    </xf>
    <xf numFmtId="0" fontId="2" fillId="8" borderId="11" xfId="0" applyFont="1" applyFill="1" applyBorder="1" applyAlignment="1">
      <alignment horizontal="center" vertical="center" wrapText="1"/>
    </xf>
    <xf numFmtId="4" fontId="2" fillId="3" borderId="6" xfId="1" applyNumberFormat="1" applyFont="1" applyFill="1" applyBorder="1" applyAlignment="1">
      <alignment horizontal="left" vertical="center" wrapText="1"/>
    </xf>
    <xf numFmtId="4" fontId="0" fillId="6" borderId="10" xfId="0" applyNumberForma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2" fillId="0" borderId="0" xfId="0" applyFont="1" applyAlignment="1">
      <alignment vertical="center"/>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4" fontId="2" fillId="3" borderId="6" xfId="0" applyNumberFormat="1" applyFont="1" applyFill="1" applyBorder="1" applyAlignment="1">
      <alignment horizontal="center" vertical="center" wrapText="1"/>
    </xf>
    <xf numFmtId="14" fontId="2" fillId="3" borderId="19"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3" borderId="0" xfId="0" applyFont="1" applyFill="1" applyAlignment="1">
      <alignment horizontal="center" wrapText="1"/>
    </xf>
    <xf numFmtId="0" fontId="2" fillId="3" borderId="9" xfId="0" applyFont="1" applyFill="1" applyBorder="1" applyAlignment="1">
      <alignment horizontal="center"/>
    </xf>
    <xf numFmtId="9" fontId="27" fillId="10" borderId="17" xfId="5"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9" fontId="28" fillId="27" borderId="20" xfId="5" applyNumberFormat="1" applyFont="1" applyFill="1" applyBorder="1" applyAlignment="1">
      <alignment horizontal="center" vertical="center" wrapText="1"/>
    </xf>
    <xf numFmtId="9" fontId="28" fillId="27" borderId="12" xfId="5" applyNumberFormat="1" applyFont="1" applyFill="1" applyBorder="1" applyAlignment="1">
      <alignment horizontal="center" vertical="center" wrapText="1"/>
    </xf>
    <xf numFmtId="9" fontId="28" fillId="3" borderId="20" xfId="5" applyNumberFormat="1" applyFont="1" applyFill="1" applyBorder="1" applyAlignment="1">
      <alignment horizontal="center" vertical="center" wrapText="1"/>
    </xf>
    <xf numFmtId="9" fontId="28" fillId="3" borderId="12" xfId="5" applyNumberFormat="1" applyFont="1" applyFill="1" applyBorder="1" applyAlignment="1">
      <alignment horizontal="center" vertical="center" wrapText="1"/>
    </xf>
    <xf numFmtId="9" fontId="28" fillId="10" borderId="20" xfId="5" applyNumberFormat="1" applyFont="1" applyFill="1" applyBorder="1" applyAlignment="1">
      <alignment horizontal="center" vertical="center" wrapText="1"/>
    </xf>
    <xf numFmtId="9" fontId="28" fillId="10" borderId="12" xfId="5" applyNumberFormat="1" applyFont="1" applyFill="1" applyBorder="1" applyAlignment="1">
      <alignment horizontal="center" vertical="center" wrapText="1"/>
    </xf>
    <xf numFmtId="0" fontId="29" fillId="0" borderId="0" xfId="0" applyFont="1" applyAlignment="1">
      <alignment horizontal="left"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8" borderId="15" xfId="0" applyFont="1" applyFill="1" applyBorder="1" applyAlignment="1">
      <alignment horizontal="center" vertical="center" wrapText="1"/>
    </xf>
    <xf numFmtId="166" fontId="0" fillId="4" borderId="43" xfId="0" applyNumberFormat="1" applyFill="1" applyBorder="1" applyAlignment="1">
      <alignment horizontal="center" vertical="center" textRotation="90" wrapText="1"/>
    </xf>
    <xf numFmtId="166" fontId="0" fillId="4" borderId="12" xfId="0" applyNumberFormat="1" applyFill="1" applyBorder="1" applyAlignment="1">
      <alignment horizontal="center" vertical="center" textRotation="90" wrapText="1"/>
    </xf>
    <xf numFmtId="170" fontId="0" fillId="20" borderId="0" xfId="0" applyNumberFormat="1" applyFill="1" applyAlignment="1">
      <alignment horizontal="center" vertical="center"/>
    </xf>
    <xf numFmtId="170" fontId="0" fillId="20" borderId="9" xfId="0" applyNumberFormat="1" applyFill="1" applyBorder="1" applyAlignment="1">
      <alignment horizontal="center" vertical="center"/>
    </xf>
    <xf numFmtId="0" fontId="4" fillId="3" borderId="4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2" xfId="0" applyFont="1" applyFill="1" applyBorder="1" applyAlignment="1">
      <alignment horizontal="center" vertical="center"/>
    </xf>
    <xf numFmtId="170" fontId="0" fillId="20" borderId="8" xfId="0" applyNumberFormat="1" applyFill="1" applyBorder="1" applyAlignment="1">
      <alignment horizontal="center" vertical="center"/>
    </xf>
    <xf numFmtId="170" fontId="0" fillId="20" borderId="14" xfId="0" applyNumberFormat="1" applyFill="1" applyBorder="1" applyAlignment="1">
      <alignment horizontal="center" vertical="center"/>
    </xf>
    <xf numFmtId="0" fontId="2" fillId="3" borderId="22" xfId="0" applyFont="1" applyFill="1" applyBorder="1" applyAlignment="1">
      <alignment horizontal="center" vertical="center" wrapText="1"/>
    </xf>
    <xf numFmtId="0" fontId="2" fillId="3" borderId="17" xfId="0" applyFont="1" applyFill="1" applyBorder="1" applyAlignment="1">
      <alignment horizontal="center"/>
    </xf>
  </cellXfs>
  <cellStyles count="12">
    <cellStyle name="Comma" xfId="1" builtinId="3"/>
    <cellStyle name="Comma 10" xfId="11" xr:uid="{068A03D6-2E56-4A09-993A-1023B7797452}"/>
    <cellStyle name="Hyperlink" xfId="3" builtinId="8"/>
    <cellStyle name="Normal" xfId="0" builtinId="0"/>
    <cellStyle name="Normal 10 10" xfId="4" xr:uid="{3FA4EFF8-5528-4342-B756-01673193675B}"/>
    <cellStyle name="Normal 3 10 2" xfId="9" xr:uid="{4F2ADE5C-FC4D-440C-8B10-BF05B908F654}"/>
    <cellStyle name="Normal 3 25" xfId="7" xr:uid="{3990C039-5C5F-400E-B26F-68590A9A406B}"/>
    <cellStyle name="Normal 3 25 2" xfId="10" xr:uid="{5C393931-EE21-4306-9395-F8447D860A4F}"/>
    <cellStyle name="Normal 42" xfId="5" xr:uid="{1C4F59D6-2CD0-4E77-8D1C-9D4491420FA1}"/>
    <cellStyle name="Normal_Template WILKS Tariff Model" xfId="6" xr:uid="{AF0DB7E3-B797-47CE-B543-4DC826BEED83}"/>
    <cellStyle name="Normal_Template WILKS Tariff Model 2" xfId="8" xr:uid="{00F9FDB8-1451-4BFE-8517-8BD5FAC19894}"/>
    <cellStyle name="Percent" xfId="2" builtinId="5"/>
  </cellStyles>
  <dxfs count="1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63" Type="http://schemas.openxmlformats.org/officeDocument/2006/relationships/externalLink" Target="externalLinks/externalLink14.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externalLink" Target="externalLinks/externalLink9.xml"/><Relationship Id="rId66"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8.xml"/><Relationship Id="rId61"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externalLink" Target="externalLinks/externalLink11.xml"/><Relationship Id="rId65"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64" Type="http://schemas.openxmlformats.org/officeDocument/2006/relationships/externalLink" Target="externalLinks/externalLink15.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0.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externalLink" Target="externalLinks/externalLink13.xml"/><Relationship Id="rId7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793068430654947"/>
          <c:y val="3.707015252970150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chemeClr val="accent1"/>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18.018478600000002</c:v>
                </c:pt>
                <c:pt idx="1">
                  <c:v>14.486676000000001</c:v>
                </c:pt>
                <c:pt idx="2">
                  <c:v>16.871768200000002</c:v>
                </c:pt>
                <c:pt idx="3">
                  <c:v>12.2209182</c:v>
                </c:pt>
                <c:pt idx="4">
                  <c:v>14.1400062</c:v>
                </c:pt>
                <c:pt idx="5">
                  <c:v>14.577594799999998</c:v>
                </c:pt>
                <c:pt idx="6">
                  <c:v>14.581682200000001</c:v>
                </c:pt>
                <c:pt idx="7">
                  <c:v>12.109831600000001</c:v>
                </c:pt>
                <c:pt idx="8">
                  <c:v>11.0394436</c:v>
                </c:pt>
                <c:pt idx="9">
                  <c:v>9.8148485999999995</c:v>
                </c:pt>
                <c:pt idx="10">
                  <c:v>9.4100458000000007</c:v>
                </c:pt>
                <c:pt idx="11">
                  <c:v>5.4432013999999995</c:v>
                </c:pt>
                <c:pt idx="12">
                  <c:v>6.3468847999999998</c:v>
                </c:pt>
                <c:pt idx="13">
                  <c:v>2.1208383999999998</c:v>
                </c:pt>
                <c:pt idx="14">
                  <c:v>3.6807384000000005</c:v>
                </c:pt>
                <c:pt idx="15">
                  <c:v>1.3805076000000001</c:v>
                </c:pt>
                <c:pt idx="16">
                  <c:v>1.0284384000000002</c:v>
                </c:pt>
                <c:pt idx="17">
                  <c:v>-0.27804359999999995</c:v>
                </c:pt>
                <c:pt idx="18">
                  <c:v>3.6049919999999998</c:v>
                </c:pt>
                <c:pt idx="19">
                  <c:v>4.1963047999999983</c:v>
                </c:pt>
                <c:pt idx="20">
                  <c:v>0.38655519999999965</c:v>
                </c:pt>
                <c:pt idx="21">
                  <c:v>-1.8122089999999997</c:v>
                </c:pt>
                <c:pt idx="22">
                  <c:v>-4.7177910000000001</c:v>
                </c:pt>
                <c:pt idx="23">
                  <c:v>-3.3968888000000002</c:v>
                </c:pt>
                <c:pt idx="24">
                  <c:v>-3.5328809999999997</c:v>
                </c:pt>
                <c:pt idx="25">
                  <c:v>-6.7848520000000008</c:v>
                </c:pt>
                <c:pt idx="26">
                  <c:v>-8.3576139999999999</c:v>
                </c:pt>
              </c:numCache>
            </c:numRef>
          </c:val>
          <c:extLst>
            <c:ext xmlns:c16="http://schemas.microsoft.com/office/drawing/2014/chart" uri="{C3380CC4-5D6E-409C-BE32-E72D297353CC}">
              <c16:uniqueId val="{00000000-B6AC-4A22-B6B7-6BE07BE46455}"/>
            </c:ext>
          </c:extLst>
        </c:ser>
        <c:ser>
          <c:idx val="2"/>
          <c:order val="1"/>
          <c:tx>
            <c:strRef>
              <c:f>'T2'!$H$5</c:f>
              <c:strCache>
                <c:ptCount val="1"/>
                <c:pt idx="0">
                  <c:v>75%</c:v>
                </c:pt>
              </c:strCache>
            </c:strRef>
          </c:tx>
          <c:spPr>
            <a:solidFill>
              <a:schemeClr val="accent3"/>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37.43112825</c:v>
                </c:pt>
                <c:pt idx="1">
                  <c:v>30.3508265</c:v>
                </c:pt>
                <c:pt idx="2">
                  <c:v>34.850853000000001</c:v>
                </c:pt>
                <c:pt idx="3">
                  <c:v>31.266098000000003</c:v>
                </c:pt>
                <c:pt idx="4">
                  <c:v>28.506258499999998</c:v>
                </c:pt>
                <c:pt idx="5">
                  <c:v>29.377108249999999</c:v>
                </c:pt>
                <c:pt idx="6">
                  <c:v>32.525239749999997</c:v>
                </c:pt>
                <c:pt idx="7">
                  <c:v>24.541483750000001</c:v>
                </c:pt>
                <c:pt idx="8">
                  <c:v>23.232428500000001</c:v>
                </c:pt>
                <c:pt idx="9">
                  <c:v>21.5972945</c:v>
                </c:pt>
                <c:pt idx="10">
                  <c:v>17.846317500000001</c:v>
                </c:pt>
                <c:pt idx="11">
                  <c:v>12.848694999999998</c:v>
                </c:pt>
                <c:pt idx="12">
                  <c:v>11.40309175</c:v>
                </c:pt>
                <c:pt idx="13">
                  <c:v>5.4555097499999992</c:v>
                </c:pt>
                <c:pt idx="14">
                  <c:v>4.8750217500000002</c:v>
                </c:pt>
                <c:pt idx="15">
                  <c:v>1.8084785000000001</c:v>
                </c:pt>
                <c:pt idx="16">
                  <c:v>1.1877185000000003</c:v>
                </c:pt>
                <c:pt idx="17">
                  <c:v>0.17812574999999997</c:v>
                </c:pt>
                <c:pt idx="18">
                  <c:v>3.83615825</c:v>
                </c:pt>
                <c:pt idx="19">
                  <c:v>1.2285417499999984</c:v>
                </c:pt>
                <c:pt idx="20">
                  <c:v>-2.5020585</c:v>
                </c:pt>
                <c:pt idx="21">
                  <c:v>-7.1996909999999996</c:v>
                </c:pt>
                <c:pt idx="22">
                  <c:v>-5.7123970000000002</c:v>
                </c:pt>
                <c:pt idx="23">
                  <c:v>-2.367165</c:v>
                </c:pt>
                <c:pt idx="24">
                  <c:v>-4.9186937500000001</c:v>
                </c:pt>
                <c:pt idx="25">
                  <c:v>-8.6152785000000005</c:v>
                </c:pt>
                <c:pt idx="26">
                  <c:v>-12.602804250000002</c:v>
                </c:pt>
              </c:numCache>
            </c:numRef>
          </c:val>
          <c:extLst>
            <c:ext xmlns:c16="http://schemas.microsoft.com/office/drawing/2014/chart" uri="{C3380CC4-5D6E-409C-BE32-E72D297353CC}">
              <c16:uniqueId val="{00000001-B6AC-4A22-B6B7-6BE07BE46455}"/>
            </c:ext>
          </c:extLst>
        </c:ser>
        <c:ser>
          <c:idx val="1"/>
          <c:order val="2"/>
          <c:tx>
            <c:strRef>
              <c:f>'T2'!$I$5</c:f>
              <c:strCache>
                <c:ptCount val="1"/>
                <c:pt idx="0">
                  <c:v>45%</c:v>
                </c:pt>
              </c:strCache>
            </c:strRef>
          </c:tx>
          <c:spPr>
            <a:solidFill>
              <a:schemeClr val="accent2"/>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27.315513150000005</c:v>
                </c:pt>
                <c:pt idx="1">
                  <c:v>22.753157100000003</c:v>
                </c:pt>
                <c:pt idx="2">
                  <c:v>25.220229200000002</c:v>
                </c:pt>
                <c:pt idx="3">
                  <c:v>26.997054200000001</c:v>
                </c:pt>
                <c:pt idx="4">
                  <c:v>19.847999300000001</c:v>
                </c:pt>
                <c:pt idx="5">
                  <c:v>20.513721350000001</c:v>
                </c:pt>
                <c:pt idx="6">
                  <c:v>26.05864205</c:v>
                </c:pt>
                <c:pt idx="7">
                  <c:v>16.872133050000002</c:v>
                </c:pt>
                <c:pt idx="8">
                  <c:v>16.517242700000001</c:v>
                </c:pt>
                <c:pt idx="9">
                  <c:v>15.920528899999999</c:v>
                </c:pt>
                <c:pt idx="10">
                  <c:v>10.343571899999999</c:v>
                </c:pt>
                <c:pt idx="11">
                  <c:v>9.2546795999999993</c:v>
                </c:pt>
                <c:pt idx="12">
                  <c:v>5.6667862499999995</c:v>
                </c:pt>
                <c:pt idx="13">
                  <c:v>2.7975602499999996</c:v>
                </c:pt>
                <c:pt idx="14">
                  <c:v>-0.21563734999999995</c:v>
                </c:pt>
                <c:pt idx="15">
                  <c:v>-1.2755737</c:v>
                </c:pt>
                <c:pt idx="16">
                  <c:v>-1.6210333000000001</c:v>
                </c:pt>
                <c:pt idx="17">
                  <c:v>-1.2393185500000001</c:v>
                </c:pt>
                <c:pt idx="18">
                  <c:v>-1.52860825</c:v>
                </c:pt>
                <c:pt idx="19">
                  <c:v>-5.6415173500000009</c:v>
                </c:pt>
                <c:pt idx="20">
                  <c:v>-5.5397539000000009</c:v>
                </c:pt>
                <c:pt idx="21">
                  <c:v>-11.197234399999999</c:v>
                </c:pt>
                <c:pt idx="22">
                  <c:v>-3.8757744000000005</c:v>
                </c:pt>
                <c:pt idx="23">
                  <c:v>-0.5018914000000001</c:v>
                </c:pt>
                <c:pt idx="24">
                  <c:v>-3.60758125</c:v>
                </c:pt>
                <c:pt idx="25">
                  <c:v>-4.1792274999999997</c:v>
                </c:pt>
                <c:pt idx="26">
                  <c:v>-7.2839237499999996</c:v>
                </c:pt>
              </c:numCache>
            </c:numRef>
          </c:val>
          <c:extLst>
            <c:ext xmlns:c16="http://schemas.microsoft.com/office/drawing/2014/chart" uri="{C3380CC4-5D6E-409C-BE32-E72D297353CC}">
              <c16:uniqueId val="{00000002-B6AC-4A22-B6B7-6BE07BE46455}"/>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9850145308720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4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majorUnit val="10"/>
      </c:valAx>
      <c:spPr>
        <a:noFill/>
        <a:ln>
          <a:noFill/>
        </a:ln>
        <a:effectLst/>
      </c:spPr>
    </c:plotArea>
    <c:legend>
      <c:legendPos val="b"/>
      <c:layout>
        <c:manualLayout>
          <c:xMode val="edge"/>
          <c:yMode val="edge"/>
          <c:x val="0.28563128034844859"/>
          <c:y val="0.92901346241417349"/>
          <c:w val="0.52401498694187665"/>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800"/>
            </a:pPr>
            <a:r>
              <a:rPr lang="en-US" sz="1800"/>
              <a:t>Embedded Export Tariffs</a:t>
            </a:r>
          </a:p>
        </c:rich>
      </c:tx>
      <c:layout>
        <c:manualLayout>
          <c:xMode val="edge"/>
          <c:yMode val="edge"/>
          <c:x val="0.31153604031526161"/>
          <c:y val="4.0874890638670176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'T18 &amp; Fig 5'!$D$4</c:f>
              <c:strCache>
                <c:ptCount val="1"/>
                <c:pt idx="0">
                  <c:v>2025/26 (£/kW)</c:v>
                </c:pt>
              </c:strCache>
            </c:strRef>
          </c:tx>
          <c:val>
            <c:numRef>
              <c:f>'T18 &amp; Fig 5'!$D$5:$D$18</c:f>
              <c:numCache>
                <c:formatCode>_-* #,##0.000000_-;\-* #,##0.000000_-;_-* "-"??????_-;_-@_-</c:formatCode>
                <c:ptCount val="14"/>
                <c:pt idx="0">
                  <c:v>0</c:v>
                </c:pt>
                <c:pt idx="1">
                  <c:v>0</c:v>
                </c:pt>
                <c:pt idx="2">
                  <c:v>0</c:v>
                </c:pt>
                <c:pt idx="3">
                  <c:v>0</c:v>
                </c:pt>
                <c:pt idx="4">
                  <c:v>0</c:v>
                </c:pt>
                <c:pt idx="5">
                  <c:v>0</c:v>
                </c:pt>
                <c:pt idx="6">
                  <c:v>2.3344209999999999</c:v>
                </c:pt>
                <c:pt idx="7">
                  <c:v>4.6830429999999996</c:v>
                </c:pt>
                <c:pt idx="8">
                  <c:v>4.1282740000000002</c:v>
                </c:pt>
                <c:pt idx="9">
                  <c:v>6.0255210000000003</c:v>
                </c:pt>
                <c:pt idx="10">
                  <c:v>7.8752969999999998</c:v>
                </c:pt>
                <c:pt idx="11">
                  <c:v>9.7142149999999994</c:v>
                </c:pt>
                <c:pt idx="12">
                  <c:v>10.428629000000001</c:v>
                </c:pt>
                <c:pt idx="13">
                  <c:v>14.424013</c:v>
                </c:pt>
              </c:numCache>
            </c:numRef>
          </c:val>
          <c:smooth val="0"/>
          <c:extLst>
            <c:ext xmlns:c16="http://schemas.microsoft.com/office/drawing/2014/chart" uri="{C3380CC4-5D6E-409C-BE32-E72D297353CC}">
              <c16:uniqueId val="{00000000-5EDC-4457-9E78-B71B89ACBEA2}"/>
            </c:ext>
          </c:extLst>
        </c:ser>
        <c:ser>
          <c:idx val="1"/>
          <c:order val="1"/>
          <c:tx>
            <c:strRef>
              <c:f>'T18 &amp; Fig 5'!$E$4</c:f>
              <c:strCache>
                <c:ptCount val="1"/>
                <c:pt idx="0">
                  <c:v>2026/27 (£/kW)</c:v>
                </c:pt>
              </c:strCache>
            </c:strRef>
          </c:tx>
          <c:cat>
            <c:numRef>
              <c:f>'T18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5'!$E$5:$E$18</c:f>
              <c:numCache>
                <c:formatCode>_-* #,##0.000000_-;\-* #,##0.000000_-;_-* "-"??????_-;_-@_-</c:formatCode>
                <c:ptCount val="14"/>
                <c:pt idx="0">
                  <c:v>0</c:v>
                </c:pt>
                <c:pt idx="1">
                  <c:v>0</c:v>
                </c:pt>
                <c:pt idx="2">
                  <c:v>0</c:v>
                </c:pt>
                <c:pt idx="3">
                  <c:v>0</c:v>
                </c:pt>
                <c:pt idx="4">
                  <c:v>0</c:v>
                </c:pt>
                <c:pt idx="5">
                  <c:v>0.45977400000000002</c:v>
                </c:pt>
                <c:pt idx="6">
                  <c:v>2.7248299999999999</c:v>
                </c:pt>
                <c:pt idx="7">
                  <c:v>5.4095659999999999</c:v>
                </c:pt>
                <c:pt idx="8">
                  <c:v>3.734407</c:v>
                </c:pt>
                <c:pt idx="9">
                  <c:v>7.6214370000000002</c:v>
                </c:pt>
                <c:pt idx="10">
                  <c:v>6.8871289999999998</c:v>
                </c:pt>
                <c:pt idx="11">
                  <c:v>8.7621009999999995</c:v>
                </c:pt>
                <c:pt idx="12">
                  <c:v>10.006651</c:v>
                </c:pt>
                <c:pt idx="13">
                  <c:v>11.395984</c:v>
                </c:pt>
              </c:numCache>
            </c:numRef>
          </c:val>
          <c:smooth val="0"/>
          <c:extLst>
            <c:ext xmlns:c16="http://schemas.microsoft.com/office/drawing/2014/chart" uri="{C3380CC4-5D6E-409C-BE32-E72D297353CC}">
              <c16:uniqueId val="{00000001-5EDC-4457-9E78-B71B89ACBEA2}"/>
            </c:ext>
          </c:extLst>
        </c:ser>
        <c:ser>
          <c:idx val="2"/>
          <c:order val="2"/>
          <c:tx>
            <c:strRef>
              <c:f>'T18 &amp; Fig 5'!$F$4</c:f>
              <c:strCache>
                <c:ptCount val="1"/>
                <c:pt idx="0">
                  <c:v>2027/28 (£/kW)</c:v>
                </c:pt>
              </c:strCache>
            </c:strRef>
          </c:tx>
          <c:cat>
            <c:numRef>
              <c:f>'T18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5'!$F$5:$F$18</c:f>
              <c:numCache>
                <c:formatCode>_-* #,##0.000000_-;\-* #,##0.000000_-;_-* "-"??????_-;_-@_-</c:formatCode>
                <c:ptCount val="14"/>
                <c:pt idx="0">
                  <c:v>0</c:v>
                </c:pt>
                <c:pt idx="1">
                  <c:v>0</c:v>
                </c:pt>
                <c:pt idx="2">
                  <c:v>0</c:v>
                </c:pt>
                <c:pt idx="3">
                  <c:v>0</c:v>
                </c:pt>
                <c:pt idx="4">
                  <c:v>0</c:v>
                </c:pt>
                <c:pt idx="5">
                  <c:v>1.924E-2</c:v>
                </c:pt>
                <c:pt idx="6">
                  <c:v>2.9507469999999998</c:v>
                </c:pt>
                <c:pt idx="7">
                  <c:v>4.627542</c:v>
                </c:pt>
                <c:pt idx="8">
                  <c:v>5.80802</c:v>
                </c:pt>
                <c:pt idx="9">
                  <c:v>4.5322319999999996</c:v>
                </c:pt>
                <c:pt idx="10">
                  <c:v>8.3556509999999999</c:v>
                </c:pt>
                <c:pt idx="11">
                  <c:v>11.89433</c:v>
                </c:pt>
                <c:pt idx="12">
                  <c:v>9.9305450000000004</c:v>
                </c:pt>
                <c:pt idx="13">
                  <c:v>6.4161799999999998</c:v>
                </c:pt>
              </c:numCache>
            </c:numRef>
          </c:val>
          <c:smooth val="0"/>
          <c:extLst>
            <c:ext xmlns:c16="http://schemas.microsoft.com/office/drawing/2014/chart" uri="{C3380CC4-5D6E-409C-BE32-E72D297353CC}">
              <c16:uniqueId val="{00000002-5EDC-4457-9E78-B71B89ACBEA2}"/>
            </c:ext>
          </c:extLst>
        </c:ser>
        <c:ser>
          <c:idx val="3"/>
          <c:order val="3"/>
          <c:tx>
            <c:strRef>
              <c:f>'T18 &amp; Fig 5'!$G$4</c:f>
              <c:strCache>
                <c:ptCount val="1"/>
                <c:pt idx="0">
                  <c:v>2028/29 (£/kW)</c:v>
                </c:pt>
              </c:strCache>
            </c:strRef>
          </c:tx>
          <c:cat>
            <c:numRef>
              <c:f>'T18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5'!$G$5:$G$18</c:f>
              <c:numCache>
                <c:formatCode>_-* #,##0.000000_-;\-* #,##0.000000_-;_-* "-"??????_-;_-@_-</c:formatCode>
                <c:ptCount val="14"/>
                <c:pt idx="0">
                  <c:v>0</c:v>
                </c:pt>
                <c:pt idx="1">
                  <c:v>0</c:v>
                </c:pt>
                <c:pt idx="2">
                  <c:v>0</c:v>
                </c:pt>
                <c:pt idx="3">
                  <c:v>0</c:v>
                </c:pt>
                <c:pt idx="4">
                  <c:v>0</c:v>
                </c:pt>
                <c:pt idx="5">
                  <c:v>0.31149199999999999</c:v>
                </c:pt>
                <c:pt idx="6">
                  <c:v>3.347299</c:v>
                </c:pt>
                <c:pt idx="7">
                  <c:v>4.9662139999999999</c:v>
                </c:pt>
                <c:pt idx="8">
                  <c:v>5.9844350000000004</c:v>
                </c:pt>
                <c:pt idx="9">
                  <c:v>4.1748279999999998</c:v>
                </c:pt>
                <c:pt idx="10">
                  <c:v>8.1642250000000001</c:v>
                </c:pt>
                <c:pt idx="11">
                  <c:v>11.628491</c:v>
                </c:pt>
                <c:pt idx="12">
                  <c:v>9.9069140000000004</c:v>
                </c:pt>
                <c:pt idx="13">
                  <c:v>5.367686</c:v>
                </c:pt>
              </c:numCache>
            </c:numRef>
          </c:val>
          <c:smooth val="0"/>
          <c:extLst>
            <c:ext xmlns:c16="http://schemas.microsoft.com/office/drawing/2014/chart" uri="{C3380CC4-5D6E-409C-BE32-E72D297353CC}">
              <c16:uniqueId val="{00000003-5EDC-4457-9E78-B71B89ACBEA2}"/>
            </c:ext>
          </c:extLst>
        </c:ser>
        <c:ser>
          <c:idx val="4"/>
          <c:order val="4"/>
          <c:tx>
            <c:strRef>
              <c:f>'T18 &amp; Fig 5'!$H$4</c:f>
              <c:strCache>
                <c:ptCount val="1"/>
                <c:pt idx="0">
                  <c:v>2029/30 (£/kW)</c:v>
                </c:pt>
              </c:strCache>
            </c:strRef>
          </c:tx>
          <c:cat>
            <c:numRef>
              <c:f>'T18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5'!$H$5:$H$18</c:f>
              <c:numCache>
                <c:formatCode>_-* #,##0.000000_-;\-* #,##0.000000_-;_-* "-"??????_-;_-@_-</c:formatCode>
                <c:ptCount val="14"/>
                <c:pt idx="0">
                  <c:v>0</c:v>
                </c:pt>
                <c:pt idx="1">
                  <c:v>0</c:v>
                </c:pt>
                <c:pt idx="2">
                  <c:v>0</c:v>
                </c:pt>
                <c:pt idx="3">
                  <c:v>0</c:v>
                </c:pt>
                <c:pt idx="4">
                  <c:v>0</c:v>
                </c:pt>
                <c:pt idx="5">
                  <c:v>0.32325399999999999</c:v>
                </c:pt>
                <c:pt idx="6">
                  <c:v>4.1671519999999997</c:v>
                </c:pt>
                <c:pt idx="7">
                  <c:v>6.5163149999999996</c:v>
                </c:pt>
                <c:pt idx="8">
                  <c:v>5.3070130000000004</c:v>
                </c:pt>
                <c:pt idx="9">
                  <c:v>9.1993950000000009</c:v>
                </c:pt>
                <c:pt idx="10">
                  <c:v>8.542916</c:v>
                </c:pt>
                <c:pt idx="11">
                  <c:v>10.514646000000001</c:v>
                </c:pt>
                <c:pt idx="12">
                  <c:v>11.823129</c:v>
                </c:pt>
                <c:pt idx="13">
                  <c:v>13.297993</c:v>
                </c:pt>
              </c:numCache>
            </c:numRef>
          </c:val>
          <c:smooth val="0"/>
          <c:extLst>
            <c:ext xmlns:c16="http://schemas.microsoft.com/office/drawing/2014/chart" uri="{C3380CC4-5D6E-409C-BE32-E72D297353CC}">
              <c16:uniqueId val="{00000004-5EDC-4457-9E78-B71B89ACBEA2}"/>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6032428022173074E-2"/>
              <c:y val="0.43578960097156971"/>
            </c:manualLayout>
          </c:layout>
          <c:overlay val="0"/>
        </c:title>
        <c:numFmt formatCode="#,##0.0_ ;\-#,##0.0\ " sourceLinked="0"/>
        <c:majorTickMark val="out"/>
        <c:minorTickMark val="none"/>
        <c:tickLblPos val="nextTo"/>
        <c:spPr>
          <a:ln>
            <a:noFill/>
          </a:ln>
        </c:spPr>
        <c:crossAx val="94182400"/>
        <c:crosses val="autoZero"/>
        <c:crossBetween val="between"/>
      </c:valAx>
    </c:plotArea>
    <c:legend>
      <c:legendPos val="b"/>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sz="1000">
          <a:latin typeface="+mn-lt"/>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GB" sz="1800" b="1"/>
              <a:t>Locational NHH Demand Tariffs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'T19 &amp; Fig 6'!$C$3</c:f>
              <c:strCache>
                <c:ptCount val="1"/>
                <c:pt idx="0">
                  <c:v>2025/26 (p/kWh)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'T19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'T19 &amp; Fig 6'!$C$4:$C$17</c:f>
              <c:numCache>
                <c:formatCode>_-* #,##0.000000_-;\-* #,##0.000000_-;_-* "-"??????_-;_-@_-</c:formatCode>
                <c:ptCount val="14"/>
                <c:pt idx="0">
                  <c:v>0</c:v>
                </c:pt>
                <c:pt idx="1">
                  <c:v>0</c:v>
                </c:pt>
                <c:pt idx="2">
                  <c:v>0</c:v>
                </c:pt>
                <c:pt idx="3">
                  <c:v>0</c:v>
                </c:pt>
                <c:pt idx="4">
                  <c:v>0</c:v>
                </c:pt>
                <c:pt idx="5">
                  <c:v>0</c:v>
                </c:pt>
                <c:pt idx="6">
                  <c:v>0</c:v>
                </c:pt>
                <c:pt idx="7">
                  <c:v>0.25420500000000001</c:v>
                </c:pt>
                <c:pt idx="8">
                  <c:v>0.18904199999999999</c:v>
                </c:pt>
                <c:pt idx="9">
                  <c:v>0.388739</c:v>
                </c:pt>
                <c:pt idx="10">
                  <c:v>0.72106999999999999</c:v>
                </c:pt>
                <c:pt idx="11">
                  <c:v>0.79766800000000004</c:v>
                </c:pt>
                <c:pt idx="12">
                  <c:v>1.0226390000000001</c:v>
                </c:pt>
                <c:pt idx="13">
                  <c:v>1.614174</c:v>
                </c:pt>
              </c:numCache>
            </c:numRef>
          </c:val>
          <c:smooth val="0"/>
          <c:extLst>
            <c:ext xmlns:c16="http://schemas.microsoft.com/office/drawing/2014/chart" uri="{C3380CC4-5D6E-409C-BE32-E72D297353CC}">
              <c16:uniqueId val="{00000000-93F3-4B7A-AEBA-C8AE45B0008F}"/>
            </c:ext>
          </c:extLst>
        </c:ser>
        <c:ser>
          <c:idx val="1"/>
          <c:order val="1"/>
          <c:tx>
            <c:strRef>
              <c:f>'T19 &amp; Fig 6'!$D$3</c:f>
              <c:strCache>
                <c:ptCount val="1"/>
                <c:pt idx="0">
                  <c:v>2026/27 (p/kWh)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'T19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'T19 &amp; Fig 6'!$D$4:$D$17</c:f>
              <c:numCache>
                <c:formatCode>_-* #,##0.000000_-;\-* #,##0.000000_-;_-* "-"??????_-;_-@_-</c:formatCode>
                <c:ptCount val="14"/>
                <c:pt idx="0">
                  <c:v>0</c:v>
                </c:pt>
                <c:pt idx="1">
                  <c:v>0</c:v>
                </c:pt>
                <c:pt idx="2">
                  <c:v>0</c:v>
                </c:pt>
                <c:pt idx="3">
                  <c:v>0</c:v>
                </c:pt>
                <c:pt idx="4">
                  <c:v>0</c:v>
                </c:pt>
                <c:pt idx="5">
                  <c:v>0</c:v>
                </c:pt>
                <c:pt idx="6">
                  <c:v>0</c:v>
                </c:pt>
                <c:pt idx="7">
                  <c:v>0.34289999999999998</c:v>
                </c:pt>
                <c:pt idx="8">
                  <c:v>0.12739400000000001</c:v>
                </c:pt>
                <c:pt idx="9">
                  <c:v>0.56753799999999999</c:v>
                </c:pt>
                <c:pt idx="10">
                  <c:v>0.57766200000000001</c:v>
                </c:pt>
                <c:pt idx="11">
                  <c:v>0.660111</c:v>
                </c:pt>
                <c:pt idx="12">
                  <c:v>0.95530099999999996</c:v>
                </c:pt>
                <c:pt idx="13">
                  <c:v>1.2002729999999999</c:v>
                </c:pt>
              </c:numCache>
            </c:numRef>
          </c:val>
          <c:smooth val="0"/>
          <c:extLst>
            <c:ext xmlns:c16="http://schemas.microsoft.com/office/drawing/2014/chart" uri="{C3380CC4-5D6E-409C-BE32-E72D297353CC}">
              <c16:uniqueId val="{00000001-93F3-4B7A-AEBA-C8AE45B0008F}"/>
            </c:ext>
          </c:extLst>
        </c:ser>
        <c:ser>
          <c:idx val="2"/>
          <c:order val="2"/>
          <c:tx>
            <c:strRef>
              <c:f>'T19 &amp; Fig 6'!$E$3</c:f>
              <c:strCache>
                <c:ptCount val="1"/>
                <c:pt idx="0">
                  <c:v>2027/28 (p/kWh)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'T19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'T19 &amp; Fig 6'!$E$4:$E$17</c:f>
              <c:numCache>
                <c:formatCode>_-* #,##0.000000_-;\-* #,##0.000000_-;_-* "-"??????_-;_-@_-</c:formatCode>
                <c:ptCount val="14"/>
                <c:pt idx="0">
                  <c:v>0</c:v>
                </c:pt>
                <c:pt idx="1">
                  <c:v>0</c:v>
                </c:pt>
                <c:pt idx="2">
                  <c:v>0</c:v>
                </c:pt>
                <c:pt idx="3">
                  <c:v>0</c:v>
                </c:pt>
                <c:pt idx="4">
                  <c:v>0</c:v>
                </c:pt>
                <c:pt idx="5">
                  <c:v>0</c:v>
                </c:pt>
                <c:pt idx="6">
                  <c:v>8.9370000000000005E-3</c:v>
                </c:pt>
                <c:pt idx="7">
                  <c:v>0.231126</c:v>
                </c:pt>
                <c:pt idx="8">
                  <c:v>0.41037400000000002</c:v>
                </c:pt>
                <c:pt idx="9">
                  <c:v>0.19486500000000001</c:v>
                </c:pt>
                <c:pt idx="10">
                  <c:v>0.77910599999999997</c:v>
                </c:pt>
                <c:pt idx="11">
                  <c:v>1.0043550000000001</c:v>
                </c:pt>
                <c:pt idx="12">
                  <c:v>0.93810099999999996</c:v>
                </c:pt>
                <c:pt idx="13">
                  <c:v>0.493502</c:v>
                </c:pt>
              </c:numCache>
            </c:numRef>
          </c:val>
          <c:smooth val="0"/>
          <c:extLst>
            <c:ext xmlns:c16="http://schemas.microsoft.com/office/drawing/2014/chart" uri="{C3380CC4-5D6E-409C-BE32-E72D297353CC}">
              <c16:uniqueId val="{00000002-93F3-4B7A-AEBA-C8AE45B0008F}"/>
            </c:ext>
          </c:extLst>
        </c:ser>
        <c:ser>
          <c:idx val="3"/>
          <c:order val="3"/>
          <c:tx>
            <c:strRef>
              <c:f>'T19 &amp; Fig 6'!$F$3</c:f>
              <c:strCache>
                <c:ptCount val="1"/>
                <c:pt idx="0">
                  <c:v>2028/29 (p/kWh)</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'T19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'T19 &amp; Fig 6'!$F$4:$F$17</c:f>
              <c:numCache>
                <c:formatCode>_-* #,##0.000000_-;\-* #,##0.000000_-;_-* "-"??????_-;_-@_-</c:formatCode>
                <c:ptCount val="14"/>
                <c:pt idx="0">
                  <c:v>0</c:v>
                </c:pt>
                <c:pt idx="1">
                  <c:v>0</c:v>
                </c:pt>
                <c:pt idx="2">
                  <c:v>0</c:v>
                </c:pt>
                <c:pt idx="3">
                  <c:v>0</c:v>
                </c:pt>
                <c:pt idx="4">
                  <c:v>0</c:v>
                </c:pt>
                <c:pt idx="5">
                  <c:v>0</c:v>
                </c:pt>
                <c:pt idx="6">
                  <c:v>5.3499999999999999E-2</c:v>
                </c:pt>
                <c:pt idx="7">
                  <c:v>0.26876800000000001</c:v>
                </c:pt>
                <c:pt idx="8">
                  <c:v>0.42843599999999998</c:v>
                </c:pt>
                <c:pt idx="9">
                  <c:v>0.146649</c:v>
                </c:pt>
                <c:pt idx="10">
                  <c:v>0.74617500000000003</c:v>
                </c:pt>
                <c:pt idx="11">
                  <c:v>0.96943999999999997</c:v>
                </c:pt>
                <c:pt idx="12">
                  <c:v>0.93125899999999995</c:v>
                </c:pt>
                <c:pt idx="13">
                  <c:v>0.33881800000000001</c:v>
                </c:pt>
              </c:numCache>
            </c:numRef>
          </c:val>
          <c:smooth val="0"/>
          <c:extLst>
            <c:ext xmlns:c16="http://schemas.microsoft.com/office/drawing/2014/chart" uri="{C3380CC4-5D6E-409C-BE32-E72D297353CC}">
              <c16:uniqueId val="{00000003-93F3-4B7A-AEBA-C8AE45B0008F}"/>
            </c:ext>
          </c:extLst>
        </c:ser>
        <c:ser>
          <c:idx val="4"/>
          <c:order val="4"/>
          <c:tx>
            <c:strRef>
              <c:f>'T19 &amp; Fig 6'!$G$3</c:f>
              <c:strCache>
                <c:ptCount val="1"/>
                <c:pt idx="0">
                  <c:v>2029/30 (p/kWh)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'T19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'T19 &amp; Fig 6'!$G$4:$G$17</c:f>
              <c:numCache>
                <c:formatCode>_-* #,##0.000000_-;\-* #,##0.000000_-;_-* "-"??????_-;_-@_-</c:formatCode>
                <c:ptCount val="14"/>
                <c:pt idx="0">
                  <c:v>0</c:v>
                </c:pt>
                <c:pt idx="1">
                  <c:v>0</c:v>
                </c:pt>
                <c:pt idx="2">
                  <c:v>0</c:v>
                </c:pt>
                <c:pt idx="3">
                  <c:v>0</c:v>
                </c:pt>
                <c:pt idx="4">
                  <c:v>0</c:v>
                </c:pt>
                <c:pt idx="5">
                  <c:v>0</c:v>
                </c:pt>
                <c:pt idx="6">
                  <c:v>0.15462100000000001</c:v>
                </c:pt>
                <c:pt idx="7">
                  <c:v>0.46996599999999999</c:v>
                </c:pt>
                <c:pt idx="8">
                  <c:v>0.32727899999999999</c:v>
                </c:pt>
                <c:pt idx="9">
                  <c:v>0.74140399999999995</c:v>
                </c:pt>
                <c:pt idx="10">
                  <c:v>0.79798199999999997</c:v>
                </c:pt>
                <c:pt idx="11">
                  <c:v>0.84340899999999996</c:v>
                </c:pt>
                <c:pt idx="12">
                  <c:v>1.1880360000000001</c:v>
                </c:pt>
                <c:pt idx="13">
                  <c:v>1.4487129999999999</c:v>
                </c:pt>
              </c:numCache>
            </c:numRef>
          </c:val>
          <c:smooth val="0"/>
          <c:extLst>
            <c:ext xmlns:c16="http://schemas.microsoft.com/office/drawing/2014/chart" uri="{C3380CC4-5D6E-409C-BE32-E72D297353CC}">
              <c16:uniqueId val="{00000004-93F3-4B7A-AEBA-C8AE45B0008F}"/>
            </c:ext>
          </c:extLst>
        </c:ser>
        <c:dLbls>
          <c:showLegendKey val="0"/>
          <c:showVal val="0"/>
          <c:showCatName val="0"/>
          <c:showSerName val="0"/>
          <c:showPercent val="0"/>
          <c:showBubbleSize val="0"/>
        </c:dLbls>
        <c:marker val="1"/>
        <c:smooth val="0"/>
        <c:axId val="582862344"/>
        <c:axId val="582857752"/>
      </c:lineChart>
      <c:catAx>
        <c:axId val="5828623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57752"/>
        <c:crosses val="autoZero"/>
        <c:auto val="1"/>
        <c:lblAlgn val="ctr"/>
        <c:lblOffset val="100"/>
        <c:noMultiLvlLbl val="0"/>
      </c:catAx>
      <c:valAx>
        <c:axId val="582857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p/kWh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62344"/>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Entry>
      <c:layout>
        <c:manualLayout>
          <c:xMode val="edge"/>
          <c:yMode val="edge"/>
          <c:x val="1.7058508187593118E-2"/>
          <c:y val="0.8540763739610957"/>
          <c:w val="0.97130451570321896"/>
          <c:h val="0.123033786844530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Five Year TNUoS Revenue</a:t>
            </a:r>
          </a:p>
        </c:rich>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'T23'!$A$13</c:f>
              <c:strCache>
                <c:ptCount val="1"/>
                <c:pt idx="0">
                  <c:v> Other Pass-through from TNUoS </c:v>
                </c:pt>
              </c:strCache>
            </c:strRef>
          </c:tx>
          <c:invertIfNegative val="0"/>
          <c:cat>
            <c:strRef>
              <c:f>'T23'!$B$4:$F$4</c:f>
              <c:strCache>
                <c:ptCount val="5"/>
                <c:pt idx="0">
                  <c:v>2025/26</c:v>
                </c:pt>
                <c:pt idx="1">
                  <c:v>2026/27</c:v>
                </c:pt>
                <c:pt idx="2">
                  <c:v>2027/28</c:v>
                </c:pt>
                <c:pt idx="3">
                  <c:v>2028/29</c:v>
                </c:pt>
                <c:pt idx="4">
                  <c:v>2029/30</c:v>
                </c:pt>
              </c:strCache>
            </c:strRef>
          </c:cat>
          <c:val>
            <c:numRef>
              <c:f>'T23'!$B$13:$F$13</c:f>
              <c:numCache>
                <c:formatCode>_(* #,##0.0_);_(* \(#,##0.0\);_(* "-"??_);_(@_)</c:formatCode>
                <c:ptCount val="5"/>
                <c:pt idx="0">
                  <c:v>131.50789705131427</c:v>
                </c:pt>
                <c:pt idx="1">
                  <c:v>118.76587207049826</c:v>
                </c:pt>
                <c:pt idx="2">
                  <c:v>88.704823493808064</c:v>
                </c:pt>
                <c:pt idx="3">
                  <c:v>59.495216697649354</c:v>
                </c:pt>
                <c:pt idx="4">
                  <c:v>47.613121182450229</c:v>
                </c:pt>
              </c:numCache>
            </c:numRef>
          </c:val>
          <c:extLst>
            <c:ext xmlns:c16="http://schemas.microsoft.com/office/drawing/2014/chart" uri="{C3380CC4-5D6E-409C-BE32-E72D297353CC}">
              <c16:uniqueId val="{00000000-1446-4564-9485-02CE0449BB3F}"/>
            </c:ext>
          </c:extLst>
        </c:ser>
        <c:ser>
          <c:idx val="4"/>
          <c:order val="1"/>
          <c:tx>
            <c:strRef>
              <c:f>'T23'!$A$14</c:f>
              <c:strCache>
                <c:ptCount val="1"/>
                <c:pt idx="0">
                  <c:v> Offshore (plus interconnector contribution / allowance) </c:v>
                </c:pt>
              </c:strCache>
            </c:strRef>
          </c:tx>
          <c:invertIfNegative val="0"/>
          <c:cat>
            <c:strRef>
              <c:f>'T23'!$B$4:$F$4</c:f>
              <c:strCache>
                <c:ptCount val="5"/>
                <c:pt idx="0">
                  <c:v>2025/26</c:v>
                </c:pt>
                <c:pt idx="1">
                  <c:v>2026/27</c:v>
                </c:pt>
                <c:pt idx="2">
                  <c:v>2027/28</c:v>
                </c:pt>
                <c:pt idx="3">
                  <c:v>2028/29</c:v>
                </c:pt>
                <c:pt idx="4">
                  <c:v>2029/30</c:v>
                </c:pt>
              </c:strCache>
            </c:strRef>
          </c:cat>
          <c:val>
            <c:numRef>
              <c:f>'T23'!$B$14:$F$14</c:f>
              <c:numCache>
                <c:formatCode>_(* #,##0.0_);_(* \(#,##0.0\);_(* "-"??_);_(@_)</c:formatCode>
                <c:ptCount val="5"/>
                <c:pt idx="0">
                  <c:v>946.30921316631066</c:v>
                </c:pt>
                <c:pt idx="1">
                  <c:v>940.25155589865881</c:v>
                </c:pt>
                <c:pt idx="2">
                  <c:v>1086.6204839483398</c:v>
                </c:pt>
                <c:pt idx="3">
                  <c:v>1152.8275759018745</c:v>
                </c:pt>
                <c:pt idx="4">
                  <c:v>1246.4697910104596</c:v>
                </c:pt>
              </c:numCache>
            </c:numRef>
          </c:val>
          <c:extLst>
            <c:ext xmlns:c16="http://schemas.microsoft.com/office/drawing/2014/chart" uri="{C3380CC4-5D6E-409C-BE32-E72D297353CC}">
              <c16:uniqueId val="{00000001-1446-4564-9485-02CE0449BB3F}"/>
            </c:ext>
          </c:extLst>
        </c:ser>
        <c:ser>
          <c:idx val="0"/>
          <c:order val="2"/>
          <c:tx>
            <c:strRef>
              <c:f>'T23'!$A$7</c:f>
              <c:strCache>
                <c:ptCount val="1"/>
                <c:pt idx="0">
                  <c:v> National Grid Electricity Transmission </c:v>
                </c:pt>
              </c:strCache>
            </c:strRef>
          </c:tx>
          <c:invertIfNegative val="0"/>
          <c:cat>
            <c:strRef>
              <c:f>'T23'!$B$4:$F$4</c:f>
              <c:strCache>
                <c:ptCount val="5"/>
                <c:pt idx="0">
                  <c:v>2025/26</c:v>
                </c:pt>
                <c:pt idx="1">
                  <c:v>2026/27</c:v>
                </c:pt>
                <c:pt idx="2">
                  <c:v>2027/28</c:v>
                </c:pt>
                <c:pt idx="3">
                  <c:v>2028/29</c:v>
                </c:pt>
                <c:pt idx="4">
                  <c:v>2029/30</c:v>
                </c:pt>
              </c:strCache>
            </c:strRef>
          </c:cat>
          <c:val>
            <c:numRef>
              <c:f>'T23'!$B$7:$F$7</c:f>
              <c:numCache>
                <c:formatCode>_(* #,##0.0_);_(* \(#,##0.0\);_(* "-"??_);_(@_)</c:formatCode>
                <c:ptCount val="5"/>
                <c:pt idx="0">
                  <c:v>2502.7910814200545</c:v>
                </c:pt>
                <c:pt idx="1">
                  <c:v>2616.639778654499</c:v>
                </c:pt>
                <c:pt idx="2">
                  <c:v>2668.9725742275896</c:v>
                </c:pt>
                <c:pt idx="3">
                  <c:v>2722.3520257121413</c:v>
                </c:pt>
                <c:pt idx="4">
                  <c:v>2776.7990662263842</c:v>
                </c:pt>
              </c:numCache>
            </c:numRef>
          </c:val>
          <c:extLst>
            <c:ext xmlns:c16="http://schemas.microsoft.com/office/drawing/2014/chart" uri="{C3380CC4-5D6E-409C-BE32-E72D297353CC}">
              <c16:uniqueId val="{00000002-1446-4564-9485-02CE0449BB3F}"/>
            </c:ext>
          </c:extLst>
        </c:ser>
        <c:ser>
          <c:idx val="1"/>
          <c:order val="3"/>
          <c:tx>
            <c:strRef>
              <c:f>'T23'!$A$8</c:f>
              <c:strCache>
                <c:ptCount val="1"/>
                <c:pt idx="0">
                  <c:v> Scottish Power Transmission </c:v>
                </c:pt>
              </c:strCache>
            </c:strRef>
          </c:tx>
          <c:invertIfNegative val="0"/>
          <c:cat>
            <c:strRef>
              <c:f>'T23'!$B$4:$F$4</c:f>
              <c:strCache>
                <c:ptCount val="5"/>
                <c:pt idx="0">
                  <c:v>2025/26</c:v>
                </c:pt>
                <c:pt idx="1">
                  <c:v>2026/27</c:v>
                </c:pt>
                <c:pt idx="2">
                  <c:v>2027/28</c:v>
                </c:pt>
                <c:pt idx="3">
                  <c:v>2028/29</c:v>
                </c:pt>
                <c:pt idx="4">
                  <c:v>2029/30</c:v>
                </c:pt>
              </c:strCache>
            </c:strRef>
          </c:cat>
          <c:val>
            <c:numRef>
              <c:f>'T23'!$B$8:$F$8</c:f>
              <c:numCache>
                <c:formatCode>_(* #,##0.0_);_(* \(#,##0.0\);_(* "-"??_);_(@_)</c:formatCode>
                <c:ptCount val="5"/>
                <c:pt idx="0">
                  <c:v>502.86525928816508</c:v>
                </c:pt>
                <c:pt idx="1">
                  <c:v>523.56584261422972</c:v>
                </c:pt>
                <c:pt idx="2">
                  <c:v>575.67684310656091</c:v>
                </c:pt>
                <c:pt idx="3">
                  <c:v>636.66169669904059</c:v>
                </c:pt>
                <c:pt idx="4">
                  <c:v>721.29037932314088</c:v>
                </c:pt>
              </c:numCache>
            </c:numRef>
          </c:val>
          <c:extLst>
            <c:ext xmlns:c16="http://schemas.microsoft.com/office/drawing/2014/chart" uri="{C3380CC4-5D6E-409C-BE32-E72D297353CC}">
              <c16:uniqueId val="{00000003-1446-4564-9485-02CE0449BB3F}"/>
            </c:ext>
          </c:extLst>
        </c:ser>
        <c:ser>
          <c:idx val="2"/>
          <c:order val="4"/>
          <c:tx>
            <c:strRef>
              <c:f>'T23'!$A$9</c:f>
              <c:strCache>
                <c:ptCount val="1"/>
                <c:pt idx="0">
                  <c:v> SHE Transmission </c:v>
                </c:pt>
              </c:strCache>
            </c:strRef>
          </c:tx>
          <c:invertIfNegative val="0"/>
          <c:cat>
            <c:strRef>
              <c:f>'T23'!$B$4:$F$4</c:f>
              <c:strCache>
                <c:ptCount val="5"/>
                <c:pt idx="0">
                  <c:v>2025/26</c:v>
                </c:pt>
                <c:pt idx="1">
                  <c:v>2026/27</c:v>
                </c:pt>
                <c:pt idx="2">
                  <c:v>2027/28</c:v>
                </c:pt>
                <c:pt idx="3">
                  <c:v>2028/29</c:v>
                </c:pt>
                <c:pt idx="4">
                  <c:v>2029/30</c:v>
                </c:pt>
              </c:strCache>
            </c:strRef>
          </c:cat>
          <c:val>
            <c:numRef>
              <c:f>'T23'!$B$9:$F$9</c:f>
              <c:numCache>
                <c:formatCode>_(* #,##0.0_);_(* \(#,##0.0\);_(* "-"??_);_(@_)</c:formatCode>
                <c:ptCount val="5"/>
                <c:pt idx="0">
                  <c:v>1197.2931659755454</c:v>
                </c:pt>
                <c:pt idx="1">
                  <c:v>1228.8969392916079</c:v>
                </c:pt>
                <c:pt idx="2">
                  <c:v>1283.0732691383168</c:v>
                </c:pt>
                <c:pt idx="3">
                  <c:v>1330.1975684148042</c:v>
                </c:pt>
                <c:pt idx="4">
                  <c:v>1383.9375501787624</c:v>
                </c:pt>
              </c:numCache>
            </c:numRef>
          </c:val>
          <c:extLst>
            <c:ext xmlns:c16="http://schemas.microsoft.com/office/drawing/2014/chart" uri="{C3380CC4-5D6E-409C-BE32-E72D297353CC}">
              <c16:uniqueId val="{00000004-1446-4564-9485-02CE0449BB3F}"/>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65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2025/26 TDR</a:t>
            </a:r>
            <a:r>
              <a:rPr lang="en-GB" baseline="0"/>
              <a:t> charge sensitivity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v>Demand share</c:v>
          </c:tx>
          <c:spPr>
            <a:ln w="28575" cap="rnd">
              <a:solidFill>
                <a:schemeClr val="accent2"/>
              </a:solidFill>
              <a:round/>
            </a:ln>
            <a:effectLst/>
          </c:spPr>
          <c:marker>
            <c:symbol val="none"/>
          </c:marker>
          <c:cat>
            <c:strLit>
              <c:ptCount val="5"/>
              <c:pt idx="0">
                <c:v>2025/26 -£500m</c:v>
              </c:pt>
              <c:pt idx="1">
                <c:v>2025/26 -£100m</c:v>
              </c:pt>
              <c:pt idx="2">
                <c:v>2025/26 Unadjusted</c:v>
              </c:pt>
              <c:pt idx="3">
                <c:v>2025/26 +£100m</c:v>
              </c:pt>
              <c:pt idx="4">
                <c:v>2025/26 +£500m</c:v>
              </c:pt>
            </c:strLit>
          </c:cat>
          <c:val>
            <c:numLit>
              <c:formatCode>General</c:formatCode>
              <c:ptCount val="5"/>
              <c:pt idx="0">
                <c:v>0.76383005634516543</c:v>
              </c:pt>
              <c:pt idx="1">
                <c:v>0.78206686382371904</c:v>
              </c:pt>
              <c:pt idx="2">
                <c:v>0.78619432898688546</c:v>
              </c:pt>
              <c:pt idx="3">
                <c:v>0.79016835883941683</c:v>
              </c:pt>
              <c:pt idx="4">
                <c:v>0.80468939856559984</c:v>
              </c:pt>
            </c:numLit>
          </c:val>
          <c:smooth val="0"/>
          <c:extLst>
            <c:ext xmlns:c16="http://schemas.microsoft.com/office/drawing/2014/chart" uri="{C3380CC4-5D6E-409C-BE32-E72D297353CC}">
              <c16:uniqueId val="{00000000-22A6-4332-879C-A63D70705BA9}"/>
            </c:ext>
          </c:extLst>
        </c:ser>
        <c:dLbls>
          <c:showLegendKey val="0"/>
          <c:showVal val="0"/>
          <c:showCatName val="0"/>
          <c:showSerName val="0"/>
          <c:showPercent val="0"/>
          <c:showBubbleSize val="0"/>
        </c:dLbls>
        <c:marker val="1"/>
        <c:smooth val="0"/>
        <c:axId val="1621506536"/>
        <c:axId val="1621501944"/>
        <c:extLst>
          <c:ext xmlns:c15="http://schemas.microsoft.com/office/drawing/2012/chart" uri="{02D57815-91ED-43cb-92C2-25804820EDAC}">
            <c15:filteredLineSeries>
              <c15:ser>
                <c:idx val="0"/>
                <c:order val="0"/>
                <c:tx>
                  <c:v>Revenue (£m)</c:v>
                </c:tx>
                <c:spPr>
                  <a:ln w="28575" cap="rnd">
                    <a:solidFill>
                      <a:schemeClr val="accent1"/>
                    </a:solidFill>
                    <a:round/>
                  </a:ln>
                  <a:effectLst/>
                </c:spPr>
                <c:marker>
                  <c:symbol val="none"/>
                </c:marker>
                <c:cat>
                  <c:strLit>
                    <c:ptCount val="5"/>
                    <c:pt idx="0">
                      <c:v>2025/26 -£500m</c:v>
                    </c:pt>
                    <c:pt idx="1">
                      <c:v>2025/26 -£100m</c:v>
                    </c:pt>
                    <c:pt idx="2">
                      <c:v>2025/26 Unadjusted</c:v>
                    </c:pt>
                    <c:pt idx="3">
                      <c:v>2025/26 +£100m</c:v>
                    </c:pt>
                    <c:pt idx="4">
                      <c:v>2025/26 +£500m</c:v>
                    </c:pt>
                  </c:strLit>
                </c:cat>
                <c:val>
                  <c:numLit>
                    <c:formatCode>General</c:formatCode>
                    <c:ptCount val="5"/>
                    <c:pt idx="0">
                      <c:v>4780.0720917313893</c:v>
                    </c:pt>
                    <c:pt idx="1">
                      <c:v>5180.0720917313893</c:v>
                    </c:pt>
                    <c:pt idx="2">
                      <c:v>5280.0720917313893</c:v>
                    </c:pt>
                    <c:pt idx="3">
                      <c:v>5380.0720917313893</c:v>
                    </c:pt>
                    <c:pt idx="4">
                      <c:v>5780.0720917313893</c:v>
                    </c:pt>
                  </c:numLit>
                </c:val>
                <c:smooth val="0"/>
                <c:extLst>
                  <c:ext xmlns:c16="http://schemas.microsoft.com/office/drawing/2014/chart" uri="{C3380CC4-5D6E-409C-BE32-E72D297353CC}">
                    <c16:uniqueId val="{00000002-22A6-4332-879C-A63D70705BA9}"/>
                  </c:ext>
                </c:extLst>
              </c15:ser>
            </c15:filteredLineSeries>
          </c:ext>
        </c:extLst>
      </c:lineChart>
      <c:lineChart>
        <c:grouping val="standard"/>
        <c:varyColors val="0"/>
        <c:ser>
          <c:idx val="2"/>
          <c:order val="2"/>
          <c:tx>
            <c:v>Total TDR charge/site</c:v>
          </c:tx>
          <c:spPr>
            <a:ln w="28575" cap="rnd">
              <a:solidFill>
                <a:schemeClr val="accent3"/>
              </a:solidFill>
              <a:round/>
            </a:ln>
            <a:effectLst/>
          </c:spPr>
          <c:marker>
            <c:symbol val="none"/>
          </c:marker>
          <c:cat>
            <c:strLit>
              <c:ptCount val="5"/>
              <c:pt idx="0">
                <c:v>2025/26 -£500m</c:v>
              </c:pt>
              <c:pt idx="1">
                <c:v>2025/26 -£100m</c:v>
              </c:pt>
              <c:pt idx="2">
                <c:v>2025/26 Unadjusted</c:v>
              </c:pt>
              <c:pt idx="3">
                <c:v>2025/26 +£100m</c:v>
              </c:pt>
              <c:pt idx="4">
                <c:v>2025/26 +£500m</c:v>
              </c:pt>
            </c:strLit>
          </c:cat>
          <c:val>
            <c:numLit>
              <c:formatCode>General</c:formatCode>
              <c:ptCount val="5"/>
              <c:pt idx="0">
                <c:v>108.18381547083645</c:v>
              </c:pt>
              <c:pt idx="1">
                <c:v>120.41208956250651</c:v>
              </c:pt>
              <c:pt idx="2">
                <c:v>123.46915808542404</c:v>
              </c:pt>
              <c:pt idx="3">
                <c:v>126.52622660834153</c:v>
              </c:pt>
              <c:pt idx="4">
                <c:v>138.75450070001159</c:v>
              </c:pt>
            </c:numLit>
          </c:val>
          <c:smooth val="0"/>
          <c:extLst>
            <c:ext xmlns:c16="http://schemas.microsoft.com/office/drawing/2014/chart" uri="{C3380CC4-5D6E-409C-BE32-E72D297353CC}">
              <c16:uniqueId val="{00000001-22A6-4332-879C-A63D70705BA9}"/>
            </c:ext>
          </c:extLst>
        </c:ser>
        <c:dLbls>
          <c:showLegendKey val="0"/>
          <c:showVal val="0"/>
          <c:showCatName val="0"/>
          <c:showSerName val="0"/>
          <c:showPercent val="0"/>
          <c:showBubbleSize val="0"/>
        </c:dLbls>
        <c:marker val="1"/>
        <c:smooth val="0"/>
        <c:axId val="731108008"/>
        <c:axId val="731102760"/>
      </c:lineChart>
      <c:catAx>
        <c:axId val="1621506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1501944"/>
        <c:crosses val="autoZero"/>
        <c:auto val="1"/>
        <c:lblAlgn val="ctr"/>
        <c:lblOffset val="100"/>
        <c:noMultiLvlLbl val="0"/>
      </c:catAx>
      <c:valAx>
        <c:axId val="1621501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Demand share of</a:t>
                </a:r>
                <a:r>
                  <a:rPr lang="en-GB" baseline="0"/>
                  <a:t> Revenue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1506536"/>
        <c:crosses val="autoZero"/>
        <c:crossBetween val="between"/>
      </c:valAx>
      <c:valAx>
        <c:axId val="7311027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TDR Charge/site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108008"/>
        <c:crosses val="max"/>
        <c:crossBetween val="between"/>
      </c:valAx>
      <c:catAx>
        <c:axId val="731108008"/>
        <c:scaling>
          <c:orientation val="minMax"/>
        </c:scaling>
        <c:delete val="1"/>
        <c:axPos val="b"/>
        <c:numFmt formatCode="General" sourceLinked="1"/>
        <c:majorTickMark val="out"/>
        <c:minorTickMark val="none"/>
        <c:tickLblPos val="nextTo"/>
        <c:crossAx val="7311027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 Wider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'S2'!$D$4</c:f>
              <c:strCache>
                <c:ptCount val="1"/>
                <c:pt idx="0">
                  <c:v>Baseline Conventional Carbon (40%)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'S2'!$D$5:$D$31</c:f>
              <c:numCache>
                <c:formatCode>_-* #,##0.000000_-;\-* #,##0.000000_-;_-* "-"??????_-;_-@_-</c:formatCode>
                <c:ptCount val="27"/>
                <c:pt idx="0">
                  <c:v>18.018478600000002</c:v>
                </c:pt>
                <c:pt idx="1">
                  <c:v>14.486676000000001</c:v>
                </c:pt>
                <c:pt idx="2">
                  <c:v>16.871768200000002</c:v>
                </c:pt>
                <c:pt idx="3">
                  <c:v>12.2209182</c:v>
                </c:pt>
                <c:pt idx="4">
                  <c:v>14.1400062</c:v>
                </c:pt>
                <c:pt idx="5">
                  <c:v>14.577594799999998</c:v>
                </c:pt>
                <c:pt idx="6">
                  <c:v>14.581682200000001</c:v>
                </c:pt>
                <c:pt idx="7">
                  <c:v>12.109831600000001</c:v>
                </c:pt>
                <c:pt idx="8">
                  <c:v>11.0394436</c:v>
                </c:pt>
                <c:pt idx="9">
                  <c:v>9.8148485999999995</c:v>
                </c:pt>
                <c:pt idx="10">
                  <c:v>9.4100458000000007</c:v>
                </c:pt>
                <c:pt idx="11">
                  <c:v>5.4432013999999995</c:v>
                </c:pt>
                <c:pt idx="12">
                  <c:v>6.3468847999999998</c:v>
                </c:pt>
                <c:pt idx="13">
                  <c:v>2.1208383999999998</c:v>
                </c:pt>
                <c:pt idx="14">
                  <c:v>3.6807384000000005</c:v>
                </c:pt>
                <c:pt idx="15">
                  <c:v>1.3805076000000001</c:v>
                </c:pt>
                <c:pt idx="16">
                  <c:v>1.0284384000000002</c:v>
                </c:pt>
                <c:pt idx="17">
                  <c:v>-0.27804359999999995</c:v>
                </c:pt>
                <c:pt idx="18">
                  <c:v>3.6049919999999998</c:v>
                </c:pt>
                <c:pt idx="19">
                  <c:v>4.1963047999999983</c:v>
                </c:pt>
                <c:pt idx="20">
                  <c:v>0.38655519999999965</c:v>
                </c:pt>
                <c:pt idx="21">
                  <c:v>-1.8122089999999997</c:v>
                </c:pt>
                <c:pt idx="22">
                  <c:v>-4.7177910000000001</c:v>
                </c:pt>
                <c:pt idx="23">
                  <c:v>-3.3968888000000002</c:v>
                </c:pt>
                <c:pt idx="24">
                  <c:v>-3.5328809999999997</c:v>
                </c:pt>
                <c:pt idx="25">
                  <c:v>-6.7848520000000008</c:v>
                </c:pt>
                <c:pt idx="26">
                  <c:v>-8.3576139999999999</c:v>
                </c:pt>
              </c:numCache>
            </c:numRef>
          </c:val>
          <c:smooth val="0"/>
          <c:extLst>
            <c:ext xmlns:c16="http://schemas.microsoft.com/office/drawing/2014/chart" uri="{C3380CC4-5D6E-409C-BE32-E72D297353CC}">
              <c16:uniqueId val="{00000000-D28E-408A-A3E6-14989CC82D99}"/>
            </c:ext>
          </c:extLst>
        </c:ser>
        <c:ser>
          <c:idx val="1"/>
          <c:order val="1"/>
          <c:tx>
            <c:strRef>
              <c:f>'S2'!$E$4</c:f>
              <c:strCache>
                <c:ptCount val="1"/>
                <c:pt idx="0">
                  <c:v>Baseline Conventional Low Carbon (75%)</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'S2'!$E$5:$E$31</c:f>
              <c:numCache>
                <c:formatCode>_-* #,##0.000000_-;\-* #,##0.000000_-;_-* "-"??????_-;_-@_-</c:formatCode>
                <c:ptCount val="27"/>
                <c:pt idx="0">
                  <c:v>37.43112825</c:v>
                </c:pt>
                <c:pt idx="1">
                  <c:v>30.3508265</c:v>
                </c:pt>
                <c:pt idx="2">
                  <c:v>34.850853000000001</c:v>
                </c:pt>
                <c:pt idx="3">
                  <c:v>31.266098000000003</c:v>
                </c:pt>
                <c:pt idx="4">
                  <c:v>28.506258499999998</c:v>
                </c:pt>
                <c:pt idx="5">
                  <c:v>29.377108249999999</c:v>
                </c:pt>
                <c:pt idx="6">
                  <c:v>32.525239749999997</c:v>
                </c:pt>
                <c:pt idx="7">
                  <c:v>24.541483750000001</c:v>
                </c:pt>
                <c:pt idx="8">
                  <c:v>23.232428500000001</c:v>
                </c:pt>
                <c:pt idx="9">
                  <c:v>21.5972945</c:v>
                </c:pt>
                <c:pt idx="10">
                  <c:v>17.846317500000001</c:v>
                </c:pt>
                <c:pt idx="11">
                  <c:v>12.848694999999998</c:v>
                </c:pt>
                <c:pt idx="12">
                  <c:v>11.40309175</c:v>
                </c:pt>
                <c:pt idx="13">
                  <c:v>5.4555097499999992</c:v>
                </c:pt>
                <c:pt idx="14">
                  <c:v>4.8750217500000002</c:v>
                </c:pt>
                <c:pt idx="15">
                  <c:v>1.8084785000000001</c:v>
                </c:pt>
                <c:pt idx="16">
                  <c:v>1.1877185000000003</c:v>
                </c:pt>
                <c:pt idx="17">
                  <c:v>0.17812574999999997</c:v>
                </c:pt>
                <c:pt idx="18">
                  <c:v>3.83615825</c:v>
                </c:pt>
                <c:pt idx="19">
                  <c:v>1.2285417499999984</c:v>
                </c:pt>
                <c:pt idx="20">
                  <c:v>-2.5020585</c:v>
                </c:pt>
                <c:pt idx="21">
                  <c:v>-7.1996909999999996</c:v>
                </c:pt>
                <c:pt idx="22">
                  <c:v>-5.7123970000000002</c:v>
                </c:pt>
                <c:pt idx="23">
                  <c:v>-2.367165</c:v>
                </c:pt>
                <c:pt idx="24">
                  <c:v>-4.9186937500000001</c:v>
                </c:pt>
                <c:pt idx="25">
                  <c:v>-8.6152785000000005</c:v>
                </c:pt>
                <c:pt idx="26">
                  <c:v>-12.602804250000002</c:v>
                </c:pt>
              </c:numCache>
            </c:numRef>
          </c:val>
          <c:smooth val="0"/>
          <c:extLst>
            <c:ext xmlns:c16="http://schemas.microsoft.com/office/drawing/2014/chart" uri="{C3380CC4-5D6E-409C-BE32-E72D297353CC}">
              <c16:uniqueId val="{00000001-D28E-408A-A3E6-14989CC82D99}"/>
            </c:ext>
          </c:extLst>
        </c:ser>
        <c:ser>
          <c:idx val="2"/>
          <c:order val="2"/>
          <c:tx>
            <c:strRef>
              <c:f>'S2'!$F$4</c:f>
              <c:strCache>
                <c:ptCount val="1"/>
                <c:pt idx="0">
                  <c:v>Baseline Intermittent 45%</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'S2'!$F$5:$F$31</c:f>
              <c:numCache>
                <c:formatCode>_-* #,##0.000000_-;\-* #,##0.000000_-;_-* "-"??????_-;_-@_-</c:formatCode>
                <c:ptCount val="27"/>
                <c:pt idx="0">
                  <c:v>27.315513150000005</c:v>
                </c:pt>
                <c:pt idx="1">
                  <c:v>22.753157100000003</c:v>
                </c:pt>
                <c:pt idx="2">
                  <c:v>25.220229200000002</c:v>
                </c:pt>
                <c:pt idx="3">
                  <c:v>26.997054200000001</c:v>
                </c:pt>
                <c:pt idx="4">
                  <c:v>19.847999300000001</c:v>
                </c:pt>
                <c:pt idx="5">
                  <c:v>20.513721350000001</c:v>
                </c:pt>
                <c:pt idx="6">
                  <c:v>26.05864205</c:v>
                </c:pt>
                <c:pt idx="7">
                  <c:v>16.872133050000002</c:v>
                </c:pt>
                <c:pt idx="8">
                  <c:v>16.517242700000001</c:v>
                </c:pt>
                <c:pt idx="9">
                  <c:v>15.920528899999999</c:v>
                </c:pt>
                <c:pt idx="10">
                  <c:v>10.343571899999999</c:v>
                </c:pt>
                <c:pt idx="11">
                  <c:v>9.2546795999999993</c:v>
                </c:pt>
                <c:pt idx="12">
                  <c:v>5.6667862499999995</c:v>
                </c:pt>
                <c:pt idx="13">
                  <c:v>2.7975602499999996</c:v>
                </c:pt>
                <c:pt idx="14">
                  <c:v>-0.21563734999999995</c:v>
                </c:pt>
                <c:pt idx="15">
                  <c:v>-1.2755737</c:v>
                </c:pt>
                <c:pt idx="16">
                  <c:v>-1.6210333000000001</c:v>
                </c:pt>
                <c:pt idx="17">
                  <c:v>-1.2393185500000001</c:v>
                </c:pt>
                <c:pt idx="18">
                  <c:v>-1.52860825</c:v>
                </c:pt>
                <c:pt idx="19">
                  <c:v>-5.6415173500000009</c:v>
                </c:pt>
                <c:pt idx="20">
                  <c:v>-5.5397539000000009</c:v>
                </c:pt>
                <c:pt idx="21">
                  <c:v>-11.197234399999999</c:v>
                </c:pt>
                <c:pt idx="22">
                  <c:v>-3.8757744000000005</c:v>
                </c:pt>
                <c:pt idx="23">
                  <c:v>-0.5018914000000001</c:v>
                </c:pt>
                <c:pt idx="24">
                  <c:v>-3.60758125</c:v>
                </c:pt>
                <c:pt idx="25">
                  <c:v>-4.1792274999999997</c:v>
                </c:pt>
                <c:pt idx="26">
                  <c:v>-7.2839237499999996</c:v>
                </c:pt>
              </c:numCache>
            </c:numRef>
          </c:val>
          <c:smooth val="0"/>
          <c:extLst>
            <c:ext xmlns:c16="http://schemas.microsoft.com/office/drawing/2014/chart" uri="{C3380CC4-5D6E-409C-BE32-E72D297353CC}">
              <c16:uniqueId val="{00000002-D28E-408A-A3E6-14989CC82D99}"/>
            </c:ext>
          </c:extLst>
        </c:ser>
        <c:ser>
          <c:idx val="3"/>
          <c:order val="3"/>
          <c:tx>
            <c:strRef>
              <c:f>'S2'!$G$4</c:f>
              <c:strCache>
                <c:ptCount val="1"/>
                <c:pt idx="0">
                  <c:v>EC - 20%: Conventional Carbon (40%)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'S2'!$G$5:$G$31</c:f>
              <c:numCache>
                <c:formatCode>_-* #,##0.000000_-;\-* #,##0.000000_-;_-* "-"??????_-;_-@_-</c:formatCode>
                <c:ptCount val="27"/>
                <c:pt idx="0">
                  <c:v>15.128794000000001</c:v>
                </c:pt>
                <c:pt idx="1">
                  <c:v>12.303351600000001</c:v>
                </c:pt>
                <c:pt idx="2">
                  <c:v>14.2114262</c:v>
                </c:pt>
                <c:pt idx="3">
                  <c:v>10.490746200000002</c:v>
                </c:pt>
                <c:pt idx="4">
                  <c:v>12.026017</c:v>
                </c:pt>
                <c:pt idx="5">
                  <c:v>12.376087399999999</c:v>
                </c:pt>
                <c:pt idx="6">
                  <c:v>12.379357400000002</c:v>
                </c:pt>
                <c:pt idx="7">
                  <c:v>10.4018766</c:v>
                </c:pt>
                <c:pt idx="8">
                  <c:v>9.5455670000000001</c:v>
                </c:pt>
                <c:pt idx="9">
                  <c:v>8.5658900000000013</c:v>
                </c:pt>
                <c:pt idx="10">
                  <c:v>8.2420486000000004</c:v>
                </c:pt>
                <c:pt idx="11">
                  <c:v>5.0685720000000014</c:v>
                </c:pt>
                <c:pt idx="12">
                  <c:v>5.7915191999999998</c:v>
                </c:pt>
                <c:pt idx="13">
                  <c:v>2.4106828</c:v>
                </c:pt>
                <c:pt idx="14">
                  <c:v>3.6586023999999995</c:v>
                </c:pt>
                <c:pt idx="15">
                  <c:v>1.8184179999999999</c:v>
                </c:pt>
                <c:pt idx="16">
                  <c:v>1.5367621999999996</c:v>
                </c:pt>
                <c:pt idx="17">
                  <c:v>0.49157720000000016</c:v>
                </c:pt>
                <c:pt idx="18">
                  <c:v>3.5980049999999997</c:v>
                </c:pt>
                <c:pt idx="19">
                  <c:v>4.0710557999999999</c:v>
                </c:pt>
                <c:pt idx="20">
                  <c:v>1.0232559999999995</c:v>
                </c:pt>
                <c:pt idx="21">
                  <c:v>-0.73575460000000026</c:v>
                </c:pt>
                <c:pt idx="22">
                  <c:v>-3.0602204</c:v>
                </c:pt>
                <c:pt idx="23">
                  <c:v>-2.0034990000000001</c:v>
                </c:pt>
                <c:pt idx="24">
                  <c:v>-2.1122938000000002</c:v>
                </c:pt>
                <c:pt idx="25">
                  <c:v>-4.7138698000000003</c:v>
                </c:pt>
                <c:pt idx="26">
                  <c:v>-5.9720798000000004</c:v>
                </c:pt>
              </c:numCache>
            </c:numRef>
          </c:val>
          <c:smooth val="0"/>
          <c:extLst>
            <c:ext xmlns:c16="http://schemas.microsoft.com/office/drawing/2014/chart" uri="{C3380CC4-5D6E-409C-BE32-E72D297353CC}">
              <c16:uniqueId val="{00000003-D28E-408A-A3E6-14989CC82D99}"/>
            </c:ext>
          </c:extLst>
        </c:ser>
        <c:ser>
          <c:idx val="4"/>
          <c:order val="4"/>
          <c:tx>
            <c:strRef>
              <c:f>'S2'!$H$4</c:f>
              <c:strCache>
                <c:ptCount val="1"/>
                <c:pt idx="0">
                  <c:v>EC - 20%: Conventional Low Carbon (75%)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'S2'!$H$5:$H$31</c:f>
              <c:numCache>
                <c:formatCode>_-* #,##0.000000_-;\-* #,##0.000000_-;_-* "-"??????_-;_-@_-</c:formatCode>
                <c:ptCount val="27"/>
                <c:pt idx="0">
                  <c:v>30.658913500000001</c:v>
                </c:pt>
                <c:pt idx="1">
                  <c:v>24.994671500000003</c:v>
                </c:pt>
                <c:pt idx="2">
                  <c:v>28.594693750000005</c:v>
                </c:pt>
                <c:pt idx="3">
                  <c:v>25.726889750000005</c:v>
                </c:pt>
                <c:pt idx="4">
                  <c:v>23.519019</c:v>
                </c:pt>
                <c:pt idx="5">
                  <c:v>24.215698250000003</c:v>
                </c:pt>
                <c:pt idx="6">
                  <c:v>26.73420325</c:v>
                </c:pt>
                <c:pt idx="7">
                  <c:v>20.347198250000002</c:v>
                </c:pt>
                <c:pt idx="8">
                  <c:v>19.299954750000001</c:v>
                </c:pt>
                <c:pt idx="9">
                  <c:v>17.991846750000001</c:v>
                </c:pt>
                <c:pt idx="10">
                  <c:v>14.991065749999999</c:v>
                </c:pt>
                <c:pt idx="11">
                  <c:v>10.9929665</c:v>
                </c:pt>
                <c:pt idx="12">
                  <c:v>9.8364849999999997</c:v>
                </c:pt>
                <c:pt idx="13">
                  <c:v>5.0784199999999995</c:v>
                </c:pt>
                <c:pt idx="14">
                  <c:v>4.6140287499999992</c:v>
                </c:pt>
                <c:pt idx="15">
                  <c:v>2.1607950000000002</c:v>
                </c:pt>
                <c:pt idx="16">
                  <c:v>1.6641859999999999</c:v>
                </c:pt>
                <c:pt idx="17">
                  <c:v>0.85651274999999993</c:v>
                </c:pt>
                <c:pt idx="18">
                  <c:v>3.7829379999999997</c:v>
                </c:pt>
                <c:pt idx="19">
                  <c:v>1.6968454999999993</c:v>
                </c:pt>
                <c:pt idx="20">
                  <c:v>-1.2876347500000005</c:v>
                </c:pt>
                <c:pt idx="21">
                  <c:v>-5.045739750000001</c:v>
                </c:pt>
                <c:pt idx="22">
                  <c:v>-3.8559047500000001</c:v>
                </c:pt>
                <c:pt idx="23">
                  <c:v>-1.1797197500000003</c:v>
                </c:pt>
                <c:pt idx="24">
                  <c:v>-3.2209439999999998</c:v>
                </c:pt>
                <c:pt idx="25">
                  <c:v>-6.1782110000000001</c:v>
                </c:pt>
                <c:pt idx="26">
                  <c:v>-9.3682320000000008</c:v>
                </c:pt>
              </c:numCache>
            </c:numRef>
          </c:val>
          <c:smooth val="0"/>
          <c:extLst>
            <c:ext xmlns:c16="http://schemas.microsoft.com/office/drawing/2014/chart" uri="{C3380CC4-5D6E-409C-BE32-E72D297353CC}">
              <c16:uniqueId val="{00000004-D28E-408A-A3E6-14989CC82D99}"/>
            </c:ext>
          </c:extLst>
        </c:ser>
        <c:ser>
          <c:idx val="5"/>
          <c:order val="5"/>
          <c:tx>
            <c:strRef>
              <c:f>'S2'!$I$4</c:f>
              <c:strCache>
                <c:ptCount val="1"/>
                <c:pt idx="0">
                  <c:v>EC - 20%:Intermittent 45%</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'S2'!$I$5:$I$31</c:f>
              <c:numCache>
                <c:formatCode>_-* #,##0.000000_-;\-* #,##0.000000_-;_-* "-"??????_-;_-@_-</c:formatCode>
                <c:ptCount val="27"/>
                <c:pt idx="0">
                  <c:v>22.566421699999999</c:v>
                </c:pt>
                <c:pt idx="1">
                  <c:v>18.916536499999999</c:v>
                </c:pt>
                <c:pt idx="2">
                  <c:v>20.890194450000003</c:v>
                </c:pt>
                <c:pt idx="3">
                  <c:v>22.311654450000002</c:v>
                </c:pt>
                <c:pt idx="4">
                  <c:v>16.592411200000001</c:v>
                </c:pt>
                <c:pt idx="5">
                  <c:v>17.12498875</c:v>
                </c:pt>
                <c:pt idx="6">
                  <c:v>21.56092495</c:v>
                </c:pt>
                <c:pt idx="7">
                  <c:v>14.211717949999999</c:v>
                </c:pt>
                <c:pt idx="8">
                  <c:v>13.927805449999999</c:v>
                </c:pt>
                <c:pt idx="9">
                  <c:v>13.450434850000001</c:v>
                </c:pt>
                <c:pt idx="10">
                  <c:v>8.9888688500000011</c:v>
                </c:pt>
                <c:pt idx="11">
                  <c:v>8.1177547000000008</c:v>
                </c:pt>
                <c:pt idx="12">
                  <c:v>5.2474410000000002</c:v>
                </c:pt>
                <c:pt idx="13">
                  <c:v>2.9520599999999999</c:v>
                </c:pt>
                <c:pt idx="14">
                  <c:v>0.54150124999999993</c:v>
                </c:pt>
                <c:pt idx="15">
                  <c:v>-0.30644700000000002</c:v>
                </c:pt>
                <c:pt idx="16">
                  <c:v>-0.58281540000000009</c:v>
                </c:pt>
                <c:pt idx="17">
                  <c:v>-0.27744315000000003</c:v>
                </c:pt>
                <c:pt idx="18">
                  <c:v>-0.50887500000000008</c:v>
                </c:pt>
                <c:pt idx="19">
                  <c:v>-3.7992021000000005</c:v>
                </c:pt>
                <c:pt idx="20">
                  <c:v>-3.7177912500000003</c:v>
                </c:pt>
                <c:pt idx="21">
                  <c:v>-8.2437752500000006</c:v>
                </c:pt>
                <c:pt idx="22">
                  <c:v>-2.38660725</c:v>
                </c:pt>
                <c:pt idx="23">
                  <c:v>0.31249874999999994</c:v>
                </c:pt>
                <c:pt idx="24">
                  <c:v>-2.1720533999999998</c:v>
                </c:pt>
                <c:pt idx="25">
                  <c:v>-2.6293704</c:v>
                </c:pt>
                <c:pt idx="26">
                  <c:v>-5.1131273999999998</c:v>
                </c:pt>
              </c:numCache>
            </c:numRef>
          </c:val>
          <c:smooth val="0"/>
          <c:extLst>
            <c:ext xmlns:c16="http://schemas.microsoft.com/office/drawing/2014/chart" uri="{C3380CC4-5D6E-409C-BE32-E72D297353CC}">
              <c16:uniqueId val="{00000005-D28E-408A-A3E6-14989CC82D99}"/>
            </c:ext>
          </c:extLst>
        </c:ser>
        <c:ser>
          <c:idx val="6"/>
          <c:order val="6"/>
          <c:tx>
            <c:strRef>
              <c:f>'S2'!$J$4</c:f>
              <c:strCache>
                <c:ptCount val="1"/>
                <c:pt idx="0">
                  <c:v>EC + 20%: Conventional Carbon (40%)</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'S2'!$J$5:$J$31</c:f>
              <c:numCache>
                <c:formatCode>_-* #,##0.000000_-;\-* #,##0.000000_-;_-* "-"??????_-;_-@_-</c:formatCode>
                <c:ptCount val="27"/>
                <c:pt idx="0">
                  <c:v>20.908163200000001</c:v>
                </c:pt>
                <c:pt idx="1">
                  <c:v>16.670000000000005</c:v>
                </c:pt>
                <c:pt idx="2">
                  <c:v>19.532110200000005</c:v>
                </c:pt>
                <c:pt idx="3">
                  <c:v>13.9510912</c:v>
                </c:pt>
                <c:pt idx="4">
                  <c:v>16.253995400000001</c:v>
                </c:pt>
                <c:pt idx="5">
                  <c:v>16.779102600000002</c:v>
                </c:pt>
                <c:pt idx="6">
                  <c:v>16.784006599999998</c:v>
                </c:pt>
                <c:pt idx="7">
                  <c:v>13.817785200000003</c:v>
                </c:pt>
                <c:pt idx="8">
                  <c:v>12.533321600000001</c:v>
                </c:pt>
                <c:pt idx="9">
                  <c:v>11.063806199999998</c:v>
                </c:pt>
                <c:pt idx="10">
                  <c:v>10.578043600000001</c:v>
                </c:pt>
                <c:pt idx="11">
                  <c:v>5.8178290000000006</c:v>
                </c:pt>
                <c:pt idx="12">
                  <c:v>6.9022494000000014</c:v>
                </c:pt>
                <c:pt idx="13">
                  <c:v>1.8309943999999998</c:v>
                </c:pt>
                <c:pt idx="14">
                  <c:v>3.7028740000000004</c:v>
                </c:pt>
                <c:pt idx="15">
                  <c:v>0.94259760000000004</c:v>
                </c:pt>
                <c:pt idx="16">
                  <c:v>0.52011420000000008</c:v>
                </c:pt>
                <c:pt idx="17">
                  <c:v>-1.0476634</c:v>
                </c:pt>
                <c:pt idx="18">
                  <c:v>3.6119779999999997</c:v>
                </c:pt>
                <c:pt idx="19">
                  <c:v>4.3215542000000013</c:v>
                </c:pt>
                <c:pt idx="20">
                  <c:v>-0.25014519999999951</c:v>
                </c:pt>
                <c:pt idx="21">
                  <c:v>-2.8886620000000005</c:v>
                </c:pt>
                <c:pt idx="22">
                  <c:v>-6.3753607999999993</c:v>
                </c:pt>
                <c:pt idx="23">
                  <c:v>-4.7902781999999995</c:v>
                </c:pt>
                <c:pt idx="24">
                  <c:v>-4.9534691999999998</c:v>
                </c:pt>
                <c:pt idx="25">
                  <c:v>-8.8558342000000003</c:v>
                </c:pt>
                <c:pt idx="26">
                  <c:v>-10.743148600000001</c:v>
                </c:pt>
              </c:numCache>
            </c:numRef>
          </c:val>
          <c:smooth val="0"/>
          <c:extLst>
            <c:ext xmlns:c16="http://schemas.microsoft.com/office/drawing/2014/chart" uri="{C3380CC4-5D6E-409C-BE32-E72D297353CC}">
              <c16:uniqueId val="{00000006-D28E-408A-A3E6-14989CC82D99}"/>
            </c:ext>
          </c:extLst>
        </c:ser>
        <c:ser>
          <c:idx val="7"/>
          <c:order val="7"/>
          <c:tx>
            <c:strRef>
              <c:f>'S2'!$K$4</c:f>
              <c:strCache>
                <c:ptCount val="1"/>
                <c:pt idx="0">
                  <c:v>EC + 20%: Conventional Low Carbon (75%)</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'S2'!$K$5:$K$31</c:f>
              <c:numCache>
                <c:formatCode>_-* #,##0.000000_-;\-* #,##0.000000_-;_-* "-"??????_-;_-@_-</c:formatCode>
                <c:ptCount val="27"/>
                <c:pt idx="0">
                  <c:v>44.203342749999997</c:v>
                </c:pt>
                <c:pt idx="1">
                  <c:v>35.706980500000007</c:v>
                </c:pt>
                <c:pt idx="2">
                  <c:v>41.107012000000005</c:v>
                </c:pt>
                <c:pt idx="3">
                  <c:v>36.805306999999999</c:v>
                </c:pt>
                <c:pt idx="4">
                  <c:v>33.493497749999996</c:v>
                </c:pt>
                <c:pt idx="5">
                  <c:v>34.538519000000001</c:v>
                </c:pt>
                <c:pt idx="6">
                  <c:v>38.316275500000003</c:v>
                </c:pt>
                <c:pt idx="7">
                  <c:v>28.735767500000001</c:v>
                </c:pt>
                <c:pt idx="8">
                  <c:v>27.164904000000003</c:v>
                </c:pt>
                <c:pt idx="9">
                  <c:v>25.202741499999998</c:v>
                </c:pt>
                <c:pt idx="10">
                  <c:v>20.701569499999998</c:v>
                </c:pt>
                <c:pt idx="11">
                  <c:v>14.704420750000001</c:v>
                </c:pt>
                <c:pt idx="12">
                  <c:v>12.969697500000002</c:v>
                </c:pt>
                <c:pt idx="13">
                  <c:v>5.832600499999999</c:v>
                </c:pt>
                <c:pt idx="14">
                  <c:v>5.1360140000000003</c:v>
                </c:pt>
                <c:pt idx="15">
                  <c:v>1.4561627499999998</c:v>
                </c:pt>
                <c:pt idx="16">
                  <c:v>0.71125024999999997</c:v>
                </c:pt>
                <c:pt idx="17">
                  <c:v>-0.50026025000000018</c:v>
                </c:pt>
                <c:pt idx="18">
                  <c:v>3.8893775000000002</c:v>
                </c:pt>
                <c:pt idx="19">
                  <c:v>0.76023875000000185</c:v>
                </c:pt>
                <c:pt idx="20">
                  <c:v>-3.7164814999999987</c:v>
                </c:pt>
                <c:pt idx="21">
                  <c:v>-9.3536405000000009</c:v>
                </c:pt>
                <c:pt idx="22">
                  <c:v>-7.5688874999999998</c:v>
                </c:pt>
                <c:pt idx="23">
                  <c:v>-3.5546094999999998</c:v>
                </c:pt>
                <c:pt idx="24">
                  <c:v>-6.6164445000000001</c:v>
                </c:pt>
                <c:pt idx="25">
                  <c:v>-11.052346</c:v>
                </c:pt>
                <c:pt idx="26">
                  <c:v>-15.837377249999999</c:v>
                </c:pt>
              </c:numCache>
            </c:numRef>
          </c:val>
          <c:smooth val="0"/>
          <c:extLst>
            <c:ext xmlns:c16="http://schemas.microsoft.com/office/drawing/2014/chart" uri="{C3380CC4-5D6E-409C-BE32-E72D297353CC}">
              <c16:uniqueId val="{00000007-D28E-408A-A3E6-14989CC82D99}"/>
            </c:ext>
          </c:extLst>
        </c:ser>
        <c:ser>
          <c:idx val="8"/>
          <c:order val="8"/>
          <c:tx>
            <c:strRef>
              <c:f>'S2'!$L$4</c:f>
              <c:strCache>
                <c:ptCount val="1"/>
                <c:pt idx="0">
                  <c:v>EC + 20%: Intermittent 45%</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'S2'!$L$5:$L$31</c:f>
              <c:numCache>
                <c:formatCode>_-* #,##0.000000_-;\-* #,##0.000000_-;_-* "-"??????_-;_-@_-</c:formatCode>
                <c:ptCount val="27"/>
                <c:pt idx="0">
                  <c:v>32.064604050000007</c:v>
                </c:pt>
                <c:pt idx="1">
                  <c:v>26.589776700000002</c:v>
                </c:pt>
                <c:pt idx="2">
                  <c:v>29.550263399999999</c:v>
                </c:pt>
                <c:pt idx="3">
                  <c:v>31.6824534</c:v>
                </c:pt>
                <c:pt idx="4">
                  <c:v>23.103586849999999</c:v>
                </c:pt>
                <c:pt idx="5">
                  <c:v>23.902454400000003</c:v>
                </c:pt>
                <c:pt idx="6">
                  <c:v>30.556358699999997</c:v>
                </c:pt>
                <c:pt idx="7">
                  <c:v>19.532547700000002</c:v>
                </c:pt>
                <c:pt idx="8">
                  <c:v>19.106680400000002</c:v>
                </c:pt>
                <c:pt idx="9">
                  <c:v>18.3906235</c:v>
                </c:pt>
                <c:pt idx="10">
                  <c:v>11.6982745</c:v>
                </c:pt>
                <c:pt idx="11">
                  <c:v>10.391603050000001</c:v>
                </c:pt>
                <c:pt idx="12">
                  <c:v>6.0861314999999996</c:v>
                </c:pt>
                <c:pt idx="13">
                  <c:v>2.6430615</c:v>
                </c:pt>
                <c:pt idx="14">
                  <c:v>-0.97277639999999987</c:v>
                </c:pt>
                <c:pt idx="15">
                  <c:v>-2.2446999499999998</c:v>
                </c:pt>
                <c:pt idx="16">
                  <c:v>-2.6592516499999999</c:v>
                </c:pt>
                <c:pt idx="17">
                  <c:v>-2.20119395</c:v>
                </c:pt>
                <c:pt idx="18">
                  <c:v>-2.5483414999999998</c:v>
                </c:pt>
                <c:pt idx="19">
                  <c:v>-7.4838321499999996</c:v>
                </c:pt>
                <c:pt idx="20">
                  <c:v>-7.3617160999999998</c:v>
                </c:pt>
                <c:pt idx="21">
                  <c:v>-14.150693100000002</c:v>
                </c:pt>
                <c:pt idx="22">
                  <c:v>-5.3649401000000001</c:v>
                </c:pt>
                <c:pt idx="23">
                  <c:v>-1.3162810999999999</c:v>
                </c:pt>
                <c:pt idx="24">
                  <c:v>-5.0431091000000006</c:v>
                </c:pt>
                <c:pt idx="25">
                  <c:v>-5.7290846000000002</c:v>
                </c:pt>
                <c:pt idx="26">
                  <c:v>-9.4547205499999993</c:v>
                </c:pt>
              </c:numCache>
            </c:numRef>
          </c:val>
          <c:smooth val="0"/>
          <c:extLst>
            <c:ext xmlns:c16="http://schemas.microsoft.com/office/drawing/2014/chart" uri="{C3380CC4-5D6E-409C-BE32-E72D297353CC}">
              <c16:uniqueId val="{00000008-D28E-408A-A3E6-14989CC82D99}"/>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42985482818609344"/>
          <c:y val="3.5453149773692155E-2"/>
          <c:w val="0.55120841238902218"/>
          <c:h val="0.36242385399464611"/>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HH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'S3'!$D$3</c:f>
              <c:strCache>
                <c:ptCount val="1"/>
                <c:pt idx="0">
                  <c:v>Baseline EC: HH Demand Tariff (£/kW)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'S3'!$D$5:$D$18</c:f>
              <c:numCache>
                <c:formatCode>#,##0.000000</c:formatCode>
                <c:ptCount val="14"/>
                <c:pt idx="0">
                  <c:v>0</c:v>
                </c:pt>
                <c:pt idx="1">
                  <c:v>0</c:v>
                </c:pt>
                <c:pt idx="2">
                  <c:v>0</c:v>
                </c:pt>
                <c:pt idx="3">
                  <c:v>0</c:v>
                </c:pt>
                <c:pt idx="4">
                  <c:v>0</c:v>
                </c:pt>
                <c:pt idx="5">
                  <c:v>0</c:v>
                </c:pt>
                <c:pt idx="6">
                  <c:v>0</c:v>
                </c:pt>
                <c:pt idx="7">
                  <c:v>1.9057470000000001</c:v>
                </c:pt>
                <c:pt idx="8">
                  <c:v>1.350978</c:v>
                </c:pt>
                <c:pt idx="9">
                  <c:v>3.2482250000000001</c:v>
                </c:pt>
                <c:pt idx="10">
                  <c:v>5.098001</c:v>
                </c:pt>
                <c:pt idx="11">
                  <c:v>6.9369189999999996</c:v>
                </c:pt>
                <c:pt idx="12">
                  <c:v>7.6513330000000002</c:v>
                </c:pt>
                <c:pt idx="13">
                  <c:v>11.646717000000001</c:v>
                </c:pt>
              </c:numCache>
            </c:numRef>
          </c:val>
          <c:smooth val="0"/>
          <c:extLst>
            <c:ext xmlns:c16="http://schemas.microsoft.com/office/drawing/2014/chart" uri="{C3380CC4-5D6E-409C-BE32-E72D297353CC}">
              <c16:uniqueId val="{00000000-973E-4054-93AA-AF32AD420BA7}"/>
            </c:ext>
          </c:extLst>
        </c:ser>
        <c:ser>
          <c:idx val="4"/>
          <c:order val="1"/>
          <c:tx>
            <c:strRef>
              <c:f>'S3'!$E$3</c:f>
              <c:strCache>
                <c:ptCount val="1"/>
                <c:pt idx="0">
                  <c:v>EC - 20%: HH Demand Tariff (£/kW)</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'S3'!$E$5:$E$18</c:f>
              <c:numCache>
                <c:formatCode>#,##0.000000</c:formatCode>
                <c:ptCount val="14"/>
                <c:pt idx="0">
                  <c:v>0</c:v>
                </c:pt>
                <c:pt idx="1">
                  <c:v>0</c:v>
                </c:pt>
                <c:pt idx="2">
                  <c:v>0</c:v>
                </c:pt>
                <c:pt idx="3">
                  <c:v>0</c:v>
                </c:pt>
                <c:pt idx="4">
                  <c:v>0</c:v>
                </c:pt>
                <c:pt idx="5">
                  <c:v>0</c:v>
                </c:pt>
                <c:pt idx="6">
                  <c:v>0</c:v>
                </c:pt>
                <c:pt idx="7">
                  <c:v>1.5245979999999999</c:v>
                </c:pt>
                <c:pt idx="8">
                  <c:v>1.0807819999999999</c:v>
                </c:pt>
                <c:pt idx="9">
                  <c:v>2.5985800000000001</c:v>
                </c:pt>
                <c:pt idx="10">
                  <c:v>4.0784010000000004</c:v>
                </c:pt>
                <c:pt idx="11">
                  <c:v>5.5495349999999997</c:v>
                </c:pt>
                <c:pt idx="12">
                  <c:v>6.121067</c:v>
                </c:pt>
                <c:pt idx="13">
                  <c:v>9.3173739999999992</c:v>
                </c:pt>
              </c:numCache>
            </c:numRef>
          </c:val>
          <c:smooth val="0"/>
          <c:extLst>
            <c:ext xmlns:c16="http://schemas.microsoft.com/office/drawing/2014/chart" uri="{C3380CC4-5D6E-409C-BE32-E72D297353CC}">
              <c16:uniqueId val="{00000001-973E-4054-93AA-AF32AD420BA7}"/>
            </c:ext>
          </c:extLst>
        </c:ser>
        <c:ser>
          <c:idx val="8"/>
          <c:order val="2"/>
          <c:tx>
            <c:strRef>
              <c:f>'S3'!$F$3</c:f>
              <c:strCache>
                <c:ptCount val="1"/>
                <c:pt idx="0">
                  <c:v>EC + 20%: HH Demand Tariff (£/kW)</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'S3'!$F$5:$F$18</c:f>
              <c:numCache>
                <c:formatCode>#,##0.000000</c:formatCode>
                <c:ptCount val="14"/>
                <c:pt idx="0">
                  <c:v>0</c:v>
                </c:pt>
                <c:pt idx="1">
                  <c:v>0</c:v>
                </c:pt>
                <c:pt idx="2">
                  <c:v>0</c:v>
                </c:pt>
                <c:pt idx="3">
                  <c:v>0</c:v>
                </c:pt>
                <c:pt idx="4">
                  <c:v>0</c:v>
                </c:pt>
                <c:pt idx="5">
                  <c:v>0</c:v>
                </c:pt>
                <c:pt idx="6">
                  <c:v>0</c:v>
                </c:pt>
                <c:pt idx="7">
                  <c:v>2.2868970000000002</c:v>
                </c:pt>
                <c:pt idx="8">
                  <c:v>1.621173</c:v>
                </c:pt>
                <c:pt idx="9">
                  <c:v>3.8978700000000002</c:v>
                </c:pt>
                <c:pt idx="10">
                  <c:v>6.1176019999999998</c:v>
                </c:pt>
                <c:pt idx="11">
                  <c:v>8.3243030000000005</c:v>
                </c:pt>
                <c:pt idx="12">
                  <c:v>9.1815999999999995</c:v>
                </c:pt>
                <c:pt idx="13">
                  <c:v>13.976061</c:v>
                </c:pt>
              </c:numCache>
            </c:numRef>
          </c:val>
          <c:smooth val="0"/>
          <c:extLst>
            <c:ext xmlns:c16="http://schemas.microsoft.com/office/drawing/2014/chart" uri="{C3380CC4-5D6E-409C-BE32-E72D297353CC}">
              <c16:uniqueId val="{00000002-973E-4054-93AA-AF32AD420BA7}"/>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Demand</a:t>
                </a:r>
                <a:r>
                  <a:rPr lang="en-US"/>
                  <a:t>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HH</a:t>
                </a:r>
                <a:r>
                  <a:rPr lang="en-US" baseline="0"/>
                  <a:t> Demand</a:t>
                </a:r>
                <a:r>
                  <a:rPr lang="en-US"/>
                  <a:t>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8474225660114287"/>
          <c:y val="6.0549863699468356E-5"/>
          <c:w val="0.4065334155146605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NHH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'S4'!$D$3</c:f>
              <c:strCache>
                <c:ptCount val="1"/>
                <c:pt idx="0">
                  <c:v>Baseline EC: NHH Demand Tariff (p/kWh)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'S4'!$D$5:$D$18</c:f>
              <c:numCache>
                <c:formatCode>#,##0.000000</c:formatCode>
                <c:ptCount val="14"/>
                <c:pt idx="0">
                  <c:v>0</c:v>
                </c:pt>
                <c:pt idx="1">
                  <c:v>0</c:v>
                </c:pt>
                <c:pt idx="2">
                  <c:v>0</c:v>
                </c:pt>
                <c:pt idx="3">
                  <c:v>0</c:v>
                </c:pt>
                <c:pt idx="4">
                  <c:v>0</c:v>
                </c:pt>
                <c:pt idx="5">
                  <c:v>0</c:v>
                </c:pt>
                <c:pt idx="6">
                  <c:v>0</c:v>
                </c:pt>
                <c:pt idx="7">
                  <c:v>0.25420500000000001</c:v>
                </c:pt>
                <c:pt idx="8">
                  <c:v>0.18904199999999999</c:v>
                </c:pt>
                <c:pt idx="9">
                  <c:v>0.388739</c:v>
                </c:pt>
                <c:pt idx="10">
                  <c:v>0.72106999999999999</c:v>
                </c:pt>
                <c:pt idx="11">
                  <c:v>0.79766800000000004</c:v>
                </c:pt>
                <c:pt idx="12">
                  <c:v>1.0226390000000001</c:v>
                </c:pt>
                <c:pt idx="13">
                  <c:v>1.614174</c:v>
                </c:pt>
              </c:numCache>
            </c:numRef>
          </c:val>
          <c:smooth val="0"/>
          <c:extLst>
            <c:ext xmlns:c16="http://schemas.microsoft.com/office/drawing/2014/chart" uri="{C3380CC4-5D6E-409C-BE32-E72D297353CC}">
              <c16:uniqueId val="{00000000-EACD-4240-806A-01CCBE62ABAC}"/>
            </c:ext>
          </c:extLst>
        </c:ser>
        <c:ser>
          <c:idx val="4"/>
          <c:order val="1"/>
          <c:tx>
            <c:strRef>
              <c:f>'S4'!$E$3</c:f>
              <c:strCache>
                <c:ptCount val="1"/>
                <c:pt idx="0">
                  <c:v>EC - 20%: NHH Demand Tariff (p/kWh)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'S4'!$E$5:$E$18</c:f>
              <c:numCache>
                <c:formatCode>#,##0.000000</c:formatCode>
                <c:ptCount val="14"/>
                <c:pt idx="0">
                  <c:v>0</c:v>
                </c:pt>
                <c:pt idx="1">
                  <c:v>0</c:v>
                </c:pt>
                <c:pt idx="2">
                  <c:v>0</c:v>
                </c:pt>
                <c:pt idx="3">
                  <c:v>0</c:v>
                </c:pt>
                <c:pt idx="4">
                  <c:v>0</c:v>
                </c:pt>
                <c:pt idx="5">
                  <c:v>0</c:v>
                </c:pt>
                <c:pt idx="6">
                  <c:v>0</c:v>
                </c:pt>
                <c:pt idx="7">
                  <c:v>0.20336399999999999</c:v>
                </c:pt>
                <c:pt idx="8">
                  <c:v>0.15123300000000001</c:v>
                </c:pt>
                <c:pt idx="9">
                  <c:v>0.31099100000000002</c:v>
                </c:pt>
                <c:pt idx="10">
                  <c:v>0.57685600000000004</c:v>
                </c:pt>
                <c:pt idx="11">
                  <c:v>0.63813399999999998</c:v>
                </c:pt>
                <c:pt idx="12">
                  <c:v>0.81811100000000003</c:v>
                </c:pt>
                <c:pt idx="13">
                  <c:v>1.291339</c:v>
                </c:pt>
              </c:numCache>
            </c:numRef>
          </c:val>
          <c:smooth val="0"/>
          <c:extLst>
            <c:ext xmlns:c16="http://schemas.microsoft.com/office/drawing/2014/chart" uri="{C3380CC4-5D6E-409C-BE32-E72D297353CC}">
              <c16:uniqueId val="{00000001-EACD-4240-806A-01CCBE62ABAC}"/>
            </c:ext>
          </c:extLst>
        </c:ser>
        <c:ser>
          <c:idx val="8"/>
          <c:order val="2"/>
          <c:tx>
            <c:strRef>
              <c:f>'S4'!$F$3</c:f>
              <c:strCache>
                <c:ptCount val="1"/>
                <c:pt idx="0">
                  <c:v>EC + 20%: NHH Demand Tariff (p/kWh)</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'S4'!$F$5:$F$18</c:f>
              <c:numCache>
                <c:formatCode>#,##0.000000</c:formatCode>
                <c:ptCount val="14"/>
                <c:pt idx="0">
                  <c:v>0</c:v>
                </c:pt>
                <c:pt idx="1">
                  <c:v>0</c:v>
                </c:pt>
                <c:pt idx="2">
                  <c:v>0</c:v>
                </c:pt>
                <c:pt idx="3">
                  <c:v>0</c:v>
                </c:pt>
                <c:pt idx="4">
                  <c:v>0</c:v>
                </c:pt>
                <c:pt idx="5">
                  <c:v>0</c:v>
                </c:pt>
                <c:pt idx="6">
                  <c:v>0</c:v>
                </c:pt>
                <c:pt idx="7">
                  <c:v>0.30504599999999998</c:v>
                </c:pt>
                <c:pt idx="8">
                  <c:v>0.22685</c:v>
                </c:pt>
                <c:pt idx="9">
                  <c:v>0.46648699999999999</c:v>
                </c:pt>
                <c:pt idx="10">
                  <c:v>0.86528400000000005</c:v>
                </c:pt>
                <c:pt idx="11">
                  <c:v>0.95720099999999997</c:v>
                </c:pt>
                <c:pt idx="12">
                  <c:v>1.2271669999999999</c:v>
                </c:pt>
                <c:pt idx="13">
                  <c:v>1.937009</c:v>
                </c:pt>
              </c:numCache>
            </c:numRef>
          </c:val>
          <c:smooth val="0"/>
          <c:extLst>
            <c:ext xmlns:c16="http://schemas.microsoft.com/office/drawing/2014/chart" uri="{C3380CC4-5D6E-409C-BE32-E72D297353CC}">
              <c16:uniqueId val="{00000002-EACD-4240-806A-01CCBE62ABAC}"/>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Demand</a:t>
                </a:r>
                <a:r>
                  <a:rPr lang="en-US"/>
                  <a:t>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NHH Demand Tariff p/kWh</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8474225660114287"/>
          <c:y val="6.0549863699468356E-5"/>
          <c:w val="0.4065334155146605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Embedded Export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'S5'!$D$3</c:f>
              <c:strCache>
                <c:ptCount val="1"/>
                <c:pt idx="0">
                  <c:v>Baseline EC: Embedded Export Tariff (£/kW)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'S5'!$D$5:$D$18</c:f>
              <c:numCache>
                <c:formatCode>#,##0.000000</c:formatCode>
                <c:ptCount val="14"/>
                <c:pt idx="0">
                  <c:v>0</c:v>
                </c:pt>
                <c:pt idx="1">
                  <c:v>0</c:v>
                </c:pt>
                <c:pt idx="2">
                  <c:v>0</c:v>
                </c:pt>
                <c:pt idx="3">
                  <c:v>0</c:v>
                </c:pt>
                <c:pt idx="4">
                  <c:v>0</c:v>
                </c:pt>
                <c:pt idx="5">
                  <c:v>0</c:v>
                </c:pt>
                <c:pt idx="6">
                  <c:v>2.3344209999999999</c:v>
                </c:pt>
                <c:pt idx="7">
                  <c:v>4.6830429999999996</c:v>
                </c:pt>
                <c:pt idx="8">
                  <c:v>4.1282740000000002</c:v>
                </c:pt>
                <c:pt idx="9">
                  <c:v>6.0255210000000003</c:v>
                </c:pt>
                <c:pt idx="10">
                  <c:v>7.8752969999999998</c:v>
                </c:pt>
                <c:pt idx="11">
                  <c:v>9.7142149999999994</c:v>
                </c:pt>
                <c:pt idx="12">
                  <c:v>10.428629000000001</c:v>
                </c:pt>
                <c:pt idx="13">
                  <c:v>14.424013</c:v>
                </c:pt>
              </c:numCache>
            </c:numRef>
          </c:val>
          <c:smooth val="0"/>
          <c:extLst>
            <c:ext xmlns:c16="http://schemas.microsoft.com/office/drawing/2014/chart" uri="{C3380CC4-5D6E-409C-BE32-E72D297353CC}">
              <c16:uniqueId val="{00000000-B67C-4B61-86CB-B956892390F9}"/>
            </c:ext>
          </c:extLst>
        </c:ser>
        <c:ser>
          <c:idx val="4"/>
          <c:order val="1"/>
          <c:tx>
            <c:strRef>
              <c:f>'S5'!$E$3</c:f>
              <c:strCache>
                <c:ptCount val="1"/>
                <c:pt idx="0">
                  <c:v>EC - 20%: Embedded Export Tariff (£/kW)</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'S5'!$E$5:$E$18</c:f>
              <c:numCache>
                <c:formatCode>#,##0.000000</c:formatCode>
                <c:ptCount val="14"/>
                <c:pt idx="0">
                  <c:v>0</c:v>
                </c:pt>
                <c:pt idx="1">
                  <c:v>0</c:v>
                </c:pt>
                <c:pt idx="2">
                  <c:v>0</c:v>
                </c:pt>
                <c:pt idx="3">
                  <c:v>0</c:v>
                </c:pt>
                <c:pt idx="4">
                  <c:v>0</c:v>
                </c:pt>
                <c:pt idx="5">
                  <c:v>0.48244399999999998</c:v>
                </c:pt>
                <c:pt idx="6">
                  <c:v>2.4229959999999999</c:v>
                </c:pt>
                <c:pt idx="7">
                  <c:v>4.3018939999999999</c:v>
                </c:pt>
                <c:pt idx="8">
                  <c:v>3.8580779999999999</c:v>
                </c:pt>
                <c:pt idx="9">
                  <c:v>5.3758759999999999</c:v>
                </c:pt>
                <c:pt idx="10">
                  <c:v>6.8556970000000002</c:v>
                </c:pt>
                <c:pt idx="11">
                  <c:v>8.3268310000000003</c:v>
                </c:pt>
                <c:pt idx="12">
                  <c:v>8.8983629999999998</c:v>
                </c:pt>
                <c:pt idx="13">
                  <c:v>12.094670000000001</c:v>
                </c:pt>
              </c:numCache>
            </c:numRef>
          </c:val>
          <c:smooth val="0"/>
          <c:extLst>
            <c:ext xmlns:c16="http://schemas.microsoft.com/office/drawing/2014/chart" uri="{C3380CC4-5D6E-409C-BE32-E72D297353CC}">
              <c16:uniqueId val="{00000001-B67C-4B61-86CB-B956892390F9}"/>
            </c:ext>
          </c:extLst>
        </c:ser>
        <c:ser>
          <c:idx val="8"/>
          <c:order val="2"/>
          <c:tx>
            <c:strRef>
              <c:f>'S5'!$F$3</c:f>
              <c:strCache>
                <c:ptCount val="1"/>
                <c:pt idx="0">
                  <c:v>EC + 20%: Embedded Export Tariff (£/kW)</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'S5'!$F$5:$F$18</c:f>
              <c:numCache>
                <c:formatCode>#,##0.000000</c:formatCode>
                <c:ptCount val="14"/>
                <c:pt idx="0">
                  <c:v>0</c:v>
                </c:pt>
                <c:pt idx="1">
                  <c:v>0</c:v>
                </c:pt>
                <c:pt idx="2">
                  <c:v>0</c:v>
                </c:pt>
                <c:pt idx="3">
                  <c:v>0</c:v>
                </c:pt>
                <c:pt idx="4">
                  <c:v>0</c:v>
                </c:pt>
                <c:pt idx="5">
                  <c:v>0</c:v>
                </c:pt>
                <c:pt idx="6">
                  <c:v>2.2458459999999998</c:v>
                </c:pt>
                <c:pt idx="7">
                  <c:v>5.0641930000000004</c:v>
                </c:pt>
                <c:pt idx="8">
                  <c:v>4.3984690000000004</c:v>
                </c:pt>
                <c:pt idx="9">
                  <c:v>6.6751659999999999</c:v>
                </c:pt>
                <c:pt idx="10">
                  <c:v>8.8948979999999995</c:v>
                </c:pt>
                <c:pt idx="11">
                  <c:v>11.101599</c:v>
                </c:pt>
                <c:pt idx="12">
                  <c:v>11.958895999999999</c:v>
                </c:pt>
                <c:pt idx="13">
                  <c:v>16.753357000000001</c:v>
                </c:pt>
              </c:numCache>
            </c:numRef>
          </c:val>
          <c:smooth val="0"/>
          <c:extLst>
            <c:ext xmlns:c16="http://schemas.microsoft.com/office/drawing/2014/chart" uri="{C3380CC4-5D6E-409C-BE32-E72D297353CC}">
              <c16:uniqueId val="{00000002-B67C-4B61-86CB-B956892390F9}"/>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Embedded</a:t>
                </a:r>
                <a:r>
                  <a:rPr lang="en-US" baseline="0"/>
                  <a:t> Export</a:t>
                </a:r>
                <a:r>
                  <a:rPr lang="en-US"/>
                  <a:t>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5580724592172481"/>
          <c:y val="6.0549863699468356E-5"/>
          <c:w val="0.435468426194078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Additional Band 4 T-connected site variance 2025/26 to 2029/30</a:t>
            </a:r>
            <a:endParaRPr lang="en-GB"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strRef>
              <c:f>'S6'!$C$108</c:f>
              <c:strCache>
                <c:ptCount val="1"/>
                <c:pt idx="0">
                  <c:v>T-Demand4</c:v>
                </c:pt>
              </c:strCache>
            </c:strRef>
          </c:tx>
          <c:spPr>
            <a:solidFill>
              <a:srgbClr val="0079C1"/>
            </a:solidFill>
            <a:ln>
              <a:noFill/>
            </a:ln>
            <a:effectLst/>
          </c:spPr>
          <c:invertIfNegative val="0"/>
          <c:cat>
            <c:strRef>
              <c:f>'S6'!$D$4:$H$4</c:f>
              <c:strCache>
                <c:ptCount val="5"/>
                <c:pt idx="0">
                  <c:v>2025/26</c:v>
                </c:pt>
                <c:pt idx="1">
                  <c:v>2026/27</c:v>
                </c:pt>
                <c:pt idx="2">
                  <c:v>2027/28</c:v>
                </c:pt>
                <c:pt idx="3">
                  <c:v>2028/29</c:v>
                </c:pt>
                <c:pt idx="4">
                  <c:v>2029/30</c:v>
                </c:pt>
              </c:strCache>
            </c:strRef>
          </c:cat>
          <c:val>
            <c:numRef>
              <c:f>'S6'!$D$108:$H$108</c:f>
              <c:numCache>
                <c:formatCode>0.0%</c:formatCode>
                <c:ptCount val="5"/>
                <c:pt idx="0">
                  <c:v>-0.19999999999337628</c:v>
                </c:pt>
                <c:pt idx="1">
                  <c:v>-6.4758221159771978E-2</c:v>
                </c:pt>
                <c:pt idx="2">
                  <c:v>-6.475822117743886E-2</c:v>
                </c:pt>
                <c:pt idx="3">
                  <c:v>-6.4758221181594189E-2</c:v>
                </c:pt>
                <c:pt idx="4">
                  <c:v>-6.4758221177707881E-2</c:v>
                </c:pt>
              </c:numCache>
            </c:numRef>
          </c:val>
          <c:extLst>
            <c:ext xmlns:c16="http://schemas.microsoft.com/office/drawing/2014/chart" uri="{C3380CC4-5D6E-409C-BE32-E72D297353CC}">
              <c16:uniqueId val="{00000000-65F5-4D0D-83DE-46B7409039A0}"/>
            </c:ext>
          </c:extLst>
        </c:ser>
        <c:ser>
          <c:idx val="3"/>
          <c:order val="1"/>
          <c:tx>
            <c:v>All other bands</c:v>
          </c:tx>
          <c:spPr>
            <a:solidFill>
              <a:schemeClr val="accent4"/>
            </a:solidFill>
            <a:ln>
              <a:solidFill>
                <a:srgbClr val="FFC222"/>
              </a:solidFill>
            </a:ln>
            <a:effectLst/>
          </c:spPr>
          <c:invertIfNegative val="0"/>
          <c:cat>
            <c:strRef>
              <c:f>'S6'!$D$4:$H$4</c:f>
              <c:strCache>
                <c:ptCount val="5"/>
                <c:pt idx="0">
                  <c:v>2025/26</c:v>
                </c:pt>
                <c:pt idx="1">
                  <c:v>2026/27</c:v>
                </c:pt>
                <c:pt idx="2">
                  <c:v>2027/28</c:v>
                </c:pt>
                <c:pt idx="3">
                  <c:v>2028/29</c:v>
                </c:pt>
                <c:pt idx="4">
                  <c:v>2029/30</c:v>
                </c:pt>
              </c:strCache>
            </c:strRef>
          </c:cat>
          <c:val>
            <c:numRef>
              <c:f>'S6'!$D$88:$H$88</c:f>
              <c:numCache>
                <c:formatCode>0.0%</c:formatCode>
                <c:ptCount val="5"/>
                <c:pt idx="0">
                  <c:v>3.6038736495874249E-7</c:v>
                </c:pt>
                <c:pt idx="1">
                  <c:v>-9.7646216498005109E-4</c:v>
                </c:pt>
                <c:pt idx="2">
                  <c:v>-9.7724607319728198E-4</c:v>
                </c:pt>
                <c:pt idx="3">
                  <c:v>-9.7908889131043163E-4</c:v>
                </c:pt>
                <c:pt idx="4">
                  <c:v>-9.7874964053631529E-4</c:v>
                </c:pt>
              </c:numCache>
            </c:numRef>
          </c:val>
          <c:extLst>
            <c:ext xmlns:c16="http://schemas.microsoft.com/office/drawing/2014/chart" uri="{C3380CC4-5D6E-409C-BE32-E72D297353CC}">
              <c16:uniqueId val="{00000001-65F5-4D0D-83DE-46B7409039A0}"/>
            </c:ext>
          </c:extLst>
        </c:ser>
        <c:dLbls>
          <c:showLegendKey val="0"/>
          <c:showVal val="0"/>
          <c:showCatName val="0"/>
          <c:showSerName val="0"/>
          <c:showPercent val="0"/>
          <c:showBubbleSize val="0"/>
        </c:dLbls>
        <c:gapWidth val="219"/>
        <c:overlap val="-27"/>
        <c:axId val="841262608"/>
        <c:axId val="841268184"/>
      </c:barChart>
      <c:catAx>
        <c:axId val="841262608"/>
        <c:scaling>
          <c:orientation val="minMax"/>
        </c:scaling>
        <c:delete val="0"/>
        <c:axPos val="b"/>
        <c:numFmt formatCode="General" sourceLinked="1"/>
        <c:majorTickMark val="out"/>
        <c:minorTickMark val="out"/>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41268184"/>
        <c:crosses val="autoZero"/>
        <c:auto val="1"/>
        <c:lblAlgn val="ctr"/>
        <c:lblOffset val="100"/>
        <c:tickMarkSkip val="10"/>
        <c:noMultiLvlLbl val="0"/>
      </c:catAx>
      <c:valAx>
        <c:axId val="841268184"/>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4126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 24 DNO Zonal Demand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TAA!$B$99</c:f>
              <c:strCache>
                <c:ptCount val="1"/>
                <c:pt idx="0">
                  <c:v>Northern Scotland</c:v>
                </c:pt>
              </c:strCache>
            </c:strRef>
          </c:tx>
          <c:spPr>
            <a:ln w="28575" cap="rnd">
              <a:solidFill>
                <a:schemeClr val="accent1"/>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TAA!$C$99:$G$99</c:f>
              <c:numCache>
                <c:formatCode>#,##0</c:formatCode>
                <c:ptCount val="5"/>
                <c:pt idx="0">
                  <c:v>-875.93849938176265</c:v>
                </c:pt>
                <c:pt idx="1">
                  <c:v>-1107.6272455167282</c:v>
                </c:pt>
                <c:pt idx="2">
                  <c:v>-1303.7350834459571</c:v>
                </c:pt>
                <c:pt idx="3">
                  <c:v>-1394.7172633742878</c:v>
                </c:pt>
                <c:pt idx="4">
                  <c:v>-1341.5742169400205</c:v>
                </c:pt>
              </c:numCache>
            </c:numRef>
          </c:val>
          <c:smooth val="0"/>
          <c:extLst>
            <c:ext xmlns:c16="http://schemas.microsoft.com/office/drawing/2014/chart" uri="{C3380CC4-5D6E-409C-BE32-E72D297353CC}">
              <c16:uniqueId val="{00000001-5BA9-4B98-9631-F70D018E13E8}"/>
            </c:ext>
          </c:extLst>
        </c:ser>
        <c:ser>
          <c:idx val="1"/>
          <c:order val="1"/>
          <c:tx>
            <c:strRef>
              <c:f>TAA!$B$100</c:f>
              <c:strCache>
                <c:ptCount val="1"/>
                <c:pt idx="0">
                  <c:v>Southern Scotland</c:v>
                </c:pt>
              </c:strCache>
            </c:strRef>
          </c:tx>
          <c:spPr>
            <a:ln w="28575" cap="rnd">
              <a:solidFill>
                <a:schemeClr val="accent2"/>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TAA!$C$100:$G$100</c:f>
              <c:numCache>
                <c:formatCode>#,##0</c:formatCode>
                <c:ptCount val="5"/>
                <c:pt idx="0">
                  <c:v>4649.8374118037045</c:v>
                </c:pt>
                <c:pt idx="1">
                  <c:v>5212.2956738893508</c:v>
                </c:pt>
                <c:pt idx="2">
                  <c:v>5527.6047502684669</c:v>
                </c:pt>
                <c:pt idx="3">
                  <c:v>5950.3465834171811</c:v>
                </c:pt>
                <c:pt idx="4">
                  <c:v>6330.0241570713952</c:v>
                </c:pt>
              </c:numCache>
            </c:numRef>
          </c:val>
          <c:smooth val="0"/>
          <c:extLst>
            <c:ext xmlns:c16="http://schemas.microsoft.com/office/drawing/2014/chart" uri="{C3380CC4-5D6E-409C-BE32-E72D297353CC}">
              <c16:uniqueId val="{00000002-5BA9-4B98-9631-F70D018E13E8}"/>
            </c:ext>
          </c:extLst>
        </c:ser>
        <c:ser>
          <c:idx val="2"/>
          <c:order val="2"/>
          <c:tx>
            <c:strRef>
              <c:f>TAA!$B$101</c:f>
              <c:strCache>
                <c:ptCount val="1"/>
                <c:pt idx="0">
                  <c:v>Northern</c:v>
                </c:pt>
              </c:strCache>
            </c:strRef>
          </c:tx>
          <c:spPr>
            <a:ln w="28575" cap="rnd">
              <a:solidFill>
                <a:schemeClr val="accent3"/>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TAA!$C$101:$G$101</c:f>
              <c:numCache>
                <c:formatCode>#,##0</c:formatCode>
                <c:ptCount val="5"/>
                <c:pt idx="0">
                  <c:v>2425.2604015241691</c:v>
                </c:pt>
                <c:pt idx="1">
                  <c:v>2589.6103852416609</c:v>
                </c:pt>
                <c:pt idx="2">
                  <c:v>2729.2143694990318</c:v>
                </c:pt>
                <c:pt idx="3">
                  <c:v>2827.1523641221506</c:v>
                </c:pt>
                <c:pt idx="4">
                  <c:v>2924.8652450771251</c:v>
                </c:pt>
              </c:numCache>
            </c:numRef>
          </c:val>
          <c:smooth val="0"/>
          <c:extLst>
            <c:ext xmlns:c16="http://schemas.microsoft.com/office/drawing/2014/chart" uri="{C3380CC4-5D6E-409C-BE32-E72D297353CC}">
              <c16:uniqueId val="{00000003-5BA9-4B98-9631-F70D018E13E8}"/>
            </c:ext>
          </c:extLst>
        </c:ser>
        <c:ser>
          <c:idx val="3"/>
          <c:order val="3"/>
          <c:tx>
            <c:strRef>
              <c:f>TAA!$B$102</c:f>
              <c:strCache>
                <c:ptCount val="1"/>
                <c:pt idx="0">
                  <c:v>North West</c:v>
                </c:pt>
              </c:strCache>
            </c:strRef>
          </c:tx>
          <c:spPr>
            <a:ln w="28575" cap="rnd">
              <a:solidFill>
                <a:schemeClr val="accent4"/>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TAA!$C$102:$G$102</c:f>
              <c:numCache>
                <c:formatCode>#,##0</c:formatCode>
                <c:ptCount val="5"/>
                <c:pt idx="0">
                  <c:v>2625.4503245690917</c:v>
                </c:pt>
                <c:pt idx="1">
                  <c:v>2591.0103245690921</c:v>
                </c:pt>
                <c:pt idx="2">
                  <c:v>2565.0003245690918</c:v>
                </c:pt>
                <c:pt idx="3">
                  <c:v>2600.7503245690923</c:v>
                </c:pt>
                <c:pt idx="4">
                  <c:v>2713.3356456968904</c:v>
                </c:pt>
              </c:numCache>
            </c:numRef>
          </c:val>
          <c:smooth val="0"/>
          <c:extLst>
            <c:ext xmlns:c16="http://schemas.microsoft.com/office/drawing/2014/chart" uri="{C3380CC4-5D6E-409C-BE32-E72D297353CC}">
              <c16:uniqueId val="{00000004-5BA9-4B98-9631-F70D018E13E8}"/>
            </c:ext>
          </c:extLst>
        </c:ser>
        <c:ser>
          <c:idx val="4"/>
          <c:order val="4"/>
          <c:tx>
            <c:strRef>
              <c:f>TAA!$B$103</c:f>
              <c:strCache>
                <c:ptCount val="1"/>
                <c:pt idx="0">
                  <c:v>Yorkshire</c:v>
                </c:pt>
              </c:strCache>
            </c:strRef>
          </c:tx>
          <c:spPr>
            <a:ln w="28575" cap="rnd">
              <a:solidFill>
                <a:schemeClr val="accent5"/>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TAA!$C$103:$G$103</c:f>
              <c:numCache>
                <c:formatCode>#,##0</c:formatCode>
                <c:ptCount val="5"/>
                <c:pt idx="0">
                  <c:v>3929.8863961135735</c:v>
                </c:pt>
                <c:pt idx="1">
                  <c:v>3927.9562813276652</c:v>
                </c:pt>
                <c:pt idx="2">
                  <c:v>4026.8524364877858</c:v>
                </c:pt>
                <c:pt idx="3">
                  <c:v>4130.4880166414223</c:v>
                </c:pt>
                <c:pt idx="4">
                  <c:v>4345.3254289779734</c:v>
                </c:pt>
              </c:numCache>
            </c:numRef>
          </c:val>
          <c:smooth val="0"/>
          <c:extLst>
            <c:ext xmlns:c16="http://schemas.microsoft.com/office/drawing/2014/chart" uri="{C3380CC4-5D6E-409C-BE32-E72D297353CC}">
              <c16:uniqueId val="{00000005-5BA9-4B98-9631-F70D018E13E8}"/>
            </c:ext>
          </c:extLst>
        </c:ser>
        <c:ser>
          <c:idx val="5"/>
          <c:order val="5"/>
          <c:tx>
            <c:strRef>
              <c:f>TAA!$B$104</c:f>
              <c:strCache>
                <c:ptCount val="1"/>
                <c:pt idx="0">
                  <c:v>N Wales &amp; Mersey</c:v>
                </c:pt>
              </c:strCache>
            </c:strRef>
          </c:tx>
          <c:spPr>
            <a:ln w="28575" cap="rnd">
              <a:solidFill>
                <a:schemeClr val="accent6"/>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TAA!$C$104:$G$104</c:f>
              <c:numCache>
                <c:formatCode>#,##0</c:formatCode>
                <c:ptCount val="5"/>
                <c:pt idx="0">
                  <c:v>3214.0692381587828</c:v>
                </c:pt>
                <c:pt idx="1">
                  <c:v>3557.1538741518234</c:v>
                </c:pt>
                <c:pt idx="2">
                  <c:v>3944.9383831883497</c:v>
                </c:pt>
                <c:pt idx="3">
                  <c:v>4347.0130228929456</c:v>
                </c:pt>
                <c:pt idx="4">
                  <c:v>4457.3297940768462</c:v>
                </c:pt>
              </c:numCache>
            </c:numRef>
          </c:val>
          <c:smooth val="0"/>
          <c:extLst>
            <c:ext xmlns:c16="http://schemas.microsoft.com/office/drawing/2014/chart" uri="{C3380CC4-5D6E-409C-BE32-E72D297353CC}">
              <c16:uniqueId val="{00000006-5BA9-4B98-9631-F70D018E13E8}"/>
            </c:ext>
          </c:extLst>
        </c:ser>
        <c:ser>
          <c:idx val="6"/>
          <c:order val="6"/>
          <c:tx>
            <c:strRef>
              <c:f>TAA!$B$105</c:f>
              <c:strCache>
                <c:ptCount val="1"/>
                <c:pt idx="0">
                  <c:v>East Midlands</c:v>
                </c:pt>
              </c:strCache>
            </c:strRef>
          </c:tx>
          <c:spPr>
            <a:ln w="28575" cap="rnd">
              <a:solidFill>
                <a:schemeClr val="accent1">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TAA!$C$105:$G$105</c:f>
              <c:numCache>
                <c:formatCode>#,##0</c:formatCode>
                <c:ptCount val="5"/>
                <c:pt idx="0">
                  <c:v>5856.3699588508152</c:v>
                </c:pt>
                <c:pt idx="1">
                  <c:v>6025.8761766876651</c:v>
                </c:pt>
                <c:pt idx="2">
                  <c:v>6231.6135315093015</c:v>
                </c:pt>
                <c:pt idx="3">
                  <c:v>6410.6371165269402</c:v>
                </c:pt>
                <c:pt idx="4">
                  <c:v>6667.882513691573</c:v>
                </c:pt>
              </c:numCache>
            </c:numRef>
          </c:val>
          <c:smooth val="0"/>
          <c:extLst>
            <c:ext xmlns:c16="http://schemas.microsoft.com/office/drawing/2014/chart" uri="{C3380CC4-5D6E-409C-BE32-E72D297353CC}">
              <c16:uniqueId val="{00000007-5BA9-4B98-9631-F70D018E13E8}"/>
            </c:ext>
          </c:extLst>
        </c:ser>
        <c:ser>
          <c:idx val="7"/>
          <c:order val="7"/>
          <c:tx>
            <c:strRef>
              <c:f>TAA!$B$106</c:f>
              <c:strCache>
                <c:ptCount val="1"/>
                <c:pt idx="0">
                  <c:v>Midlands</c:v>
                </c:pt>
              </c:strCache>
            </c:strRef>
          </c:tx>
          <c:spPr>
            <a:ln w="28575" cap="rnd">
              <a:solidFill>
                <a:schemeClr val="accent2">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TAA!$C$106:$G$106</c:f>
              <c:numCache>
                <c:formatCode>#,##0</c:formatCode>
                <c:ptCount val="5"/>
                <c:pt idx="0">
                  <c:v>4432.9345117515459</c:v>
                </c:pt>
                <c:pt idx="1">
                  <c:v>4502.439084648644</c:v>
                </c:pt>
                <c:pt idx="2">
                  <c:v>4594.6270113389592</c:v>
                </c:pt>
                <c:pt idx="3">
                  <c:v>4736.846958478608</c:v>
                </c:pt>
                <c:pt idx="4">
                  <c:v>4876.83858920903</c:v>
                </c:pt>
              </c:numCache>
            </c:numRef>
          </c:val>
          <c:smooth val="0"/>
          <c:extLst>
            <c:ext xmlns:c16="http://schemas.microsoft.com/office/drawing/2014/chart" uri="{C3380CC4-5D6E-409C-BE32-E72D297353CC}">
              <c16:uniqueId val="{00000008-5BA9-4B98-9631-F70D018E13E8}"/>
            </c:ext>
          </c:extLst>
        </c:ser>
        <c:ser>
          <c:idx val="8"/>
          <c:order val="8"/>
          <c:tx>
            <c:strRef>
              <c:f>TAA!$B$107</c:f>
              <c:strCache>
                <c:ptCount val="1"/>
                <c:pt idx="0">
                  <c:v>Eastern</c:v>
                </c:pt>
              </c:strCache>
            </c:strRef>
          </c:tx>
          <c:spPr>
            <a:ln w="28575" cap="rnd">
              <a:solidFill>
                <a:schemeClr val="accent3">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TAA!$C$107:$G$107</c:f>
              <c:numCache>
                <c:formatCode>#,##0</c:formatCode>
                <c:ptCount val="5"/>
                <c:pt idx="0">
                  <c:v>4793.3900000000003</c:v>
                </c:pt>
                <c:pt idx="1">
                  <c:v>5299.9850000000006</c:v>
                </c:pt>
                <c:pt idx="2">
                  <c:v>5622.6350000000002</c:v>
                </c:pt>
                <c:pt idx="3">
                  <c:v>5946.8349999999991</c:v>
                </c:pt>
                <c:pt idx="4">
                  <c:v>6343.4849999999988</c:v>
                </c:pt>
              </c:numCache>
            </c:numRef>
          </c:val>
          <c:smooth val="0"/>
          <c:extLst>
            <c:ext xmlns:c16="http://schemas.microsoft.com/office/drawing/2014/chart" uri="{C3380CC4-5D6E-409C-BE32-E72D297353CC}">
              <c16:uniqueId val="{00000009-5BA9-4B98-9631-F70D018E13E8}"/>
            </c:ext>
          </c:extLst>
        </c:ser>
        <c:ser>
          <c:idx val="9"/>
          <c:order val="9"/>
          <c:tx>
            <c:strRef>
              <c:f>TAA!$B$108</c:f>
              <c:strCache>
                <c:ptCount val="1"/>
                <c:pt idx="0">
                  <c:v>South Wales</c:v>
                </c:pt>
              </c:strCache>
            </c:strRef>
          </c:tx>
          <c:spPr>
            <a:ln w="28575" cap="rnd">
              <a:solidFill>
                <a:schemeClr val="accent4">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TAA!$C$108:$G$108</c:f>
              <c:numCache>
                <c:formatCode>#,##0</c:formatCode>
                <c:ptCount val="5"/>
                <c:pt idx="0">
                  <c:v>1970.1570432996193</c:v>
                </c:pt>
                <c:pt idx="1">
                  <c:v>2015.7538202376829</c:v>
                </c:pt>
                <c:pt idx="2">
                  <c:v>2061.7833343818256</c:v>
                </c:pt>
                <c:pt idx="3">
                  <c:v>2124.0647081210427</c:v>
                </c:pt>
                <c:pt idx="4">
                  <c:v>2255.7056150264962</c:v>
                </c:pt>
              </c:numCache>
            </c:numRef>
          </c:val>
          <c:smooth val="0"/>
          <c:extLst>
            <c:ext xmlns:c16="http://schemas.microsoft.com/office/drawing/2014/chart" uri="{C3380CC4-5D6E-409C-BE32-E72D297353CC}">
              <c16:uniqueId val="{0000000A-5BA9-4B98-9631-F70D018E13E8}"/>
            </c:ext>
          </c:extLst>
        </c:ser>
        <c:ser>
          <c:idx val="10"/>
          <c:order val="10"/>
          <c:tx>
            <c:strRef>
              <c:f>TAA!$B$109</c:f>
              <c:strCache>
                <c:ptCount val="1"/>
                <c:pt idx="0">
                  <c:v>South East</c:v>
                </c:pt>
              </c:strCache>
            </c:strRef>
          </c:tx>
          <c:spPr>
            <a:ln w="28575" cap="rnd">
              <a:solidFill>
                <a:schemeClr val="accent5">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TAA!$C$109:$G$109</c:f>
              <c:numCache>
                <c:formatCode>#,##0</c:formatCode>
                <c:ptCount val="5"/>
                <c:pt idx="0">
                  <c:v>3071</c:v>
                </c:pt>
                <c:pt idx="1">
                  <c:v>3192.3</c:v>
                </c:pt>
                <c:pt idx="2">
                  <c:v>3341.2000000000003</c:v>
                </c:pt>
                <c:pt idx="3">
                  <c:v>3486.5</c:v>
                </c:pt>
                <c:pt idx="4">
                  <c:v>3632.0000000000005</c:v>
                </c:pt>
              </c:numCache>
            </c:numRef>
          </c:val>
          <c:smooth val="0"/>
          <c:extLst>
            <c:ext xmlns:c16="http://schemas.microsoft.com/office/drawing/2014/chart" uri="{C3380CC4-5D6E-409C-BE32-E72D297353CC}">
              <c16:uniqueId val="{0000000B-5BA9-4B98-9631-F70D018E13E8}"/>
            </c:ext>
          </c:extLst>
        </c:ser>
        <c:ser>
          <c:idx val="11"/>
          <c:order val="11"/>
          <c:tx>
            <c:strRef>
              <c:f>TAA!$B$110</c:f>
              <c:strCache>
                <c:ptCount val="1"/>
                <c:pt idx="0">
                  <c:v>London</c:v>
                </c:pt>
              </c:strCache>
            </c:strRef>
          </c:tx>
          <c:spPr>
            <a:ln w="28575" cap="rnd">
              <a:solidFill>
                <a:schemeClr val="accent6">
                  <a:lumMod val="6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TAA!$C$110:$G$110</c:f>
              <c:numCache>
                <c:formatCode>#,##0</c:formatCode>
                <c:ptCount val="5"/>
                <c:pt idx="0">
                  <c:v>5083.5981664265273</c:v>
                </c:pt>
                <c:pt idx="1">
                  <c:v>5135.0231664265275</c:v>
                </c:pt>
                <c:pt idx="2">
                  <c:v>5394.673166426528</c:v>
                </c:pt>
                <c:pt idx="3">
                  <c:v>5683.6731664265271</c:v>
                </c:pt>
                <c:pt idx="4">
                  <c:v>5878.7231664265273</c:v>
                </c:pt>
              </c:numCache>
            </c:numRef>
          </c:val>
          <c:smooth val="0"/>
          <c:extLst>
            <c:ext xmlns:c16="http://schemas.microsoft.com/office/drawing/2014/chart" uri="{C3380CC4-5D6E-409C-BE32-E72D297353CC}">
              <c16:uniqueId val="{0000000C-5BA9-4B98-9631-F70D018E13E8}"/>
            </c:ext>
          </c:extLst>
        </c:ser>
        <c:ser>
          <c:idx val="12"/>
          <c:order val="12"/>
          <c:tx>
            <c:strRef>
              <c:f>TAA!$B$111</c:f>
              <c:strCache>
                <c:ptCount val="1"/>
                <c:pt idx="0">
                  <c:v>Southern</c:v>
                </c:pt>
              </c:strCache>
            </c:strRef>
          </c:tx>
          <c:spPr>
            <a:ln w="28575" cap="rnd">
              <a:solidFill>
                <a:schemeClr val="accent1">
                  <a:lumMod val="80000"/>
                  <a:lumOff val="2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TAA!$C$111:$G$111</c:f>
              <c:numCache>
                <c:formatCode>#,##0</c:formatCode>
                <c:ptCount val="5"/>
                <c:pt idx="0">
                  <c:v>6603.9636235713233</c:v>
                </c:pt>
                <c:pt idx="1">
                  <c:v>6871.8167749569729</c:v>
                </c:pt>
                <c:pt idx="2">
                  <c:v>7189.6172031992919</c:v>
                </c:pt>
                <c:pt idx="3">
                  <c:v>7558.78640144971</c:v>
                </c:pt>
                <c:pt idx="4">
                  <c:v>8150.4692784391364</c:v>
                </c:pt>
              </c:numCache>
            </c:numRef>
          </c:val>
          <c:smooth val="0"/>
          <c:extLst>
            <c:ext xmlns:c16="http://schemas.microsoft.com/office/drawing/2014/chart" uri="{C3380CC4-5D6E-409C-BE32-E72D297353CC}">
              <c16:uniqueId val="{0000000D-5BA9-4B98-9631-F70D018E13E8}"/>
            </c:ext>
          </c:extLst>
        </c:ser>
        <c:ser>
          <c:idx val="13"/>
          <c:order val="13"/>
          <c:tx>
            <c:strRef>
              <c:f>TAA!$B$112</c:f>
              <c:strCache>
                <c:ptCount val="1"/>
                <c:pt idx="0">
                  <c:v>South Western</c:v>
                </c:pt>
              </c:strCache>
            </c:strRef>
          </c:tx>
          <c:spPr>
            <a:ln w="28575" cap="rnd">
              <a:solidFill>
                <a:schemeClr val="accent2">
                  <a:lumMod val="80000"/>
                  <a:lumOff val="20000"/>
                </a:schemeClr>
              </a:solidFill>
              <a:round/>
            </a:ln>
            <a:effectLst/>
          </c:spPr>
          <c:marker>
            <c:symbol val="none"/>
          </c:marker>
          <c:cat>
            <c:strRef>
              <c:f>TAA!$C$98:$G$98</c:f>
              <c:strCache>
                <c:ptCount val="5"/>
                <c:pt idx="0">
                  <c:v>2025/26</c:v>
                </c:pt>
                <c:pt idx="1">
                  <c:v>2026/27</c:v>
                </c:pt>
                <c:pt idx="2">
                  <c:v>2027/28</c:v>
                </c:pt>
                <c:pt idx="3">
                  <c:v>2028/29</c:v>
                </c:pt>
                <c:pt idx="4">
                  <c:v>2029/30</c:v>
                </c:pt>
              </c:strCache>
            </c:strRef>
          </c:cat>
          <c:val>
            <c:numRef>
              <c:f>TAA!$C$112:$G$112</c:f>
              <c:numCache>
                <c:formatCode>#,##0</c:formatCode>
                <c:ptCount val="5"/>
                <c:pt idx="0">
                  <c:v>1884.3688492329486</c:v>
                </c:pt>
                <c:pt idx="1">
                  <c:v>1959.5904807683712</c:v>
                </c:pt>
                <c:pt idx="2">
                  <c:v>2026.2939206469682</c:v>
                </c:pt>
                <c:pt idx="3">
                  <c:v>2101.1957411708113</c:v>
                </c:pt>
                <c:pt idx="4">
                  <c:v>2192.9761416090546</c:v>
                </c:pt>
              </c:numCache>
            </c:numRef>
          </c:val>
          <c:smooth val="0"/>
          <c:extLst>
            <c:ext xmlns:c16="http://schemas.microsoft.com/office/drawing/2014/chart" uri="{C3380CC4-5D6E-409C-BE32-E72D297353CC}">
              <c16:uniqueId val="{0000000E-5BA9-4B98-9631-F70D018E13E8}"/>
            </c:ext>
          </c:extLst>
        </c:ser>
        <c:dLbls>
          <c:showLegendKey val="0"/>
          <c:showVal val="0"/>
          <c:showCatName val="0"/>
          <c:showSerName val="0"/>
          <c:showPercent val="0"/>
          <c:showBubbleSize val="0"/>
        </c:dLbls>
        <c:smooth val="0"/>
        <c:axId val="764715120"/>
        <c:axId val="764720368"/>
      </c:lineChart>
      <c:catAx>
        <c:axId val="764715120"/>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0368"/>
        <c:crosses val="max"/>
        <c:auto val="1"/>
        <c:lblAlgn val="ctr"/>
        <c:lblOffset val="100"/>
        <c:noMultiLvlLbl val="0"/>
      </c:catAx>
      <c:valAx>
        <c:axId val="764720368"/>
        <c:scaling>
          <c:orientation val="minMax"/>
          <c:max val="12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Zonal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15120"/>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27987874755093"/>
          <c:y val="3.44730345826249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'T3'!$G$5</c:f>
              <c:strCache>
                <c:ptCount val="1"/>
                <c:pt idx="0">
                  <c:v>40%</c:v>
                </c:pt>
              </c:strCache>
            </c:strRef>
          </c:tx>
          <c:spPr>
            <a:solidFill>
              <a:schemeClr val="accent1"/>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'T3'!$G$7:$G$33</c:f>
              <c:numCache>
                <c:formatCode>_-* #,##0.000000_-;\-* #,##0.000000_-;_-* "-"??????_-;_-@_-</c:formatCode>
                <c:ptCount val="27"/>
                <c:pt idx="0">
                  <c:v>16.571559999999998</c:v>
                </c:pt>
                <c:pt idx="1">
                  <c:v>14.627687999999999</c:v>
                </c:pt>
                <c:pt idx="2">
                  <c:v>15.829638399999997</c:v>
                </c:pt>
                <c:pt idx="3">
                  <c:v>11.971903800000003</c:v>
                </c:pt>
                <c:pt idx="4">
                  <c:v>14.9971438</c:v>
                </c:pt>
                <c:pt idx="5">
                  <c:v>14.397322200000001</c:v>
                </c:pt>
                <c:pt idx="6">
                  <c:v>15.560718600000001</c:v>
                </c:pt>
                <c:pt idx="7">
                  <c:v>11.632770000000001</c:v>
                </c:pt>
                <c:pt idx="8">
                  <c:v>10.544225000000001</c:v>
                </c:pt>
                <c:pt idx="9">
                  <c:v>8.8519998000000015</c:v>
                </c:pt>
                <c:pt idx="10">
                  <c:v>9.097935200000002</c:v>
                </c:pt>
                <c:pt idx="11">
                  <c:v>5.3492981999999998</c:v>
                </c:pt>
                <c:pt idx="12">
                  <c:v>5.9003113999999997</c:v>
                </c:pt>
                <c:pt idx="13">
                  <c:v>1.7832758000000006</c:v>
                </c:pt>
                <c:pt idx="14">
                  <c:v>3.0990284000000003</c:v>
                </c:pt>
                <c:pt idx="15">
                  <c:v>1.1471980000000004</c:v>
                </c:pt>
                <c:pt idx="16">
                  <c:v>0.10843000000000025</c:v>
                </c:pt>
                <c:pt idx="17">
                  <c:v>-1.4240071999999997</c:v>
                </c:pt>
                <c:pt idx="18">
                  <c:v>2.6886998000000006</c:v>
                </c:pt>
                <c:pt idx="19">
                  <c:v>2.6952044000000002</c:v>
                </c:pt>
                <c:pt idx="20">
                  <c:v>-1.5433172000000002</c:v>
                </c:pt>
                <c:pt idx="21">
                  <c:v>-1.5835412</c:v>
                </c:pt>
                <c:pt idx="22">
                  <c:v>-5.5264638000000001</c:v>
                </c:pt>
                <c:pt idx="23">
                  <c:v>-3.5865637999999995</c:v>
                </c:pt>
                <c:pt idx="24">
                  <c:v>-4.1886403999999997</c:v>
                </c:pt>
                <c:pt idx="25">
                  <c:v>-6.3875767999999997</c:v>
                </c:pt>
                <c:pt idx="26">
                  <c:v>-6.7632999999999992</c:v>
                </c:pt>
              </c:numCache>
            </c:numRef>
          </c:val>
          <c:extLst>
            <c:ext xmlns:c16="http://schemas.microsoft.com/office/drawing/2014/chart" uri="{C3380CC4-5D6E-409C-BE32-E72D297353CC}">
              <c16:uniqueId val="{00000000-F8A8-4702-B2CE-3C129472DB70}"/>
            </c:ext>
          </c:extLst>
        </c:ser>
        <c:ser>
          <c:idx val="2"/>
          <c:order val="1"/>
          <c:tx>
            <c:strRef>
              <c:f>'T3'!$H$5</c:f>
              <c:strCache>
                <c:ptCount val="1"/>
                <c:pt idx="0">
                  <c:v>75%</c:v>
                </c:pt>
              </c:strCache>
            </c:strRef>
          </c:tx>
          <c:spPr>
            <a:solidFill>
              <a:schemeClr val="accent3"/>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'T3'!$H$7:$H$33</c:f>
              <c:numCache>
                <c:formatCode>_-* #,##0.000000_-;\-* #,##0.000000_-;_-* "-"??????_-;_-@_-</c:formatCode>
                <c:ptCount val="27"/>
                <c:pt idx="0">
                  <c:v>35.88190925</c:v>
                </c:pt>
                <c:pt idx="1">
                  <c:v>30.543989249999999</c:v>
                </c:pt>
                <c:pt idx="2">
                  <c:v>34.217075000000001</c:v>
                </c:pt>
                <c:pt idx="3">
                  <c:v>32.709661000000004</c:v>
                </c:pt>
                <c:pt idx="4">
                  <c:v>29.630347750000002</c:v>
                </c:pt>
                <c:pt idx="5">
                  <c:v>28.963676249999999</c:v>
                </c:pt>
                <c:pt idx="6">
                  <c:v>34.826837000000005</c:v>
                </c:pt>
                <c:pt idx="7">
                  <c:v>23.994070999999998</c:v>
                </c:pt>
                <c:pt idx="8">
                  <c:v>22.835784749999998</c:v>
                </c:pt>
                <c:pt idx="9">
                  <c:v>20.504561500000001</c:v>
                </c:pt>
                <c:pt idx="10">
                  <c:v>17.799445500000001</c:v>
                </c:pt>
                <c:pt idx="11">
                  <c:v>12.9678635</c:v>
                </c:pt>
                <c:pt idx="12">
                  <c:v>10.765294000000001</c:v>
                </c:pt>
                <c:pt idx="13">
                  <c:v>4.7756620000000005</c:v>
                </c:pt>
                <c:pt idx="14">
                  <c:v>4.1306359999999991</c:v>
                </c:pt>
                <c:pt idx="15">
                  <c:v>1.2537952500000005</c:v>
                </c:pt>
                <c:pt idx="16">
                  <c:v>0.93319050000000026</c:v>
                </c:pt>
                <c:pt idx="17">
                  <c:v>-0.88232949999999977</c:v>
                </c:pt>
                <c:pt idx="18">
                  <c:v>2.7833207500000001</c:v>
                </c:pt>
                <c:pt idx="19">
                  <c:v>-0.38395349999999917</c:v>
                </c:pt>
                <c:pt idx="20">
                  <c:v>-4.6427414999999996</c:v>
                </c:pt>
                <c:pt idx="21">
                  <c:v>-6.8452077500000001</c:v>
                </c:pt>
                <c:pt idx="22">
                  <c:v>-6.1865647499999996</c:v>
                </c:pt>
                <c:pt idx="23">
                  <c:v>-2.0452677499999998</c:v>
                </c:pt>
                <c:pt idx="24">
                  <c:v>-5.2560427499999998</c:v>
                </c:pt>
                <c:pt idx="25">
                  <c:v>-7.7549802500000009</c:v>
                </c:pt>
                <c:pt idx="26">
                  <c:v>-10.304313</c:v>
                </c:pt>
              </c:numCache>
            </c:numRef>
          </c:val>
          <c:extLst>
            <c:ext xmlns:c16="http://schemas.microsoft.com/office/drawing/2014/chart" uri="{C3380CC4-5D6E-409C-BE32-E72D297353CC}">
              <c16:uniqueId val="{00000001-F8A8-4702-B2CE-3C129472DB70}"/>
            </c:ext>
          </c:extLst>
        </c:ser>
        <c:ser>
          <c:idx val="1"/>
          <c:order val="2"/>
          <c:tx>
            <c:strRef>
              <c:f>'T3'!$I$5</c:f>
              <c:strCache>
                <c:ptCount val="1"/>
                <c:pt idx="0">
                  <c:v>45%</c:v>
                </c:pt>
              </c:strCache>
            </c:strRef>
          </c:tx>
          <c:spPr>
            <a:solidFill>
              <a:schemeClr val="accent2"/>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'T3'!$I$7:$I$33</c:f>
              <c:numCache>
                <c:formatCode>_-* #,##0.000000_-;\-* #,##0.000000_-;_-* "-"??????_-;_-@_-</c:formatCode>
                <c:ptCount val="27"/>
                <c:pt idx="0">
                  <c:v>27.102144550000002</c:v>
                </c:pt>
                <c:pt idx="1">
                  <c:v>22.738368550000001</c:v>
                </c:pt>
                <c:pt idx="2">
                  <c:v>25.724451599999998</c:v>
                </c:pt>
                <c:pt idx="3">
                  <c:v>29.641652600000004</c:v>
                </c:pt>
                <c:pt idx="4">
                  <c:v>20.049891450000001</c:v>
                </c:pt>
                <c:pt idx="5">
                  <c:v>19.946379749999998</c:v>
                </c:pt>
                <c:pt idx="6">
                  <c:v>28.037732999999999</c:v>
                </c:pt>
                <c:pt idx="7">
                  <c:v>16.529703999999999</c:v>
                </c:pt>
                <c:pt idx="8">
                  <c:v>16.424478050000001</c:v>
                </c:pt>
                <c:pt idx="9">
                  <c:v>15.478320100000001</c:v>
                </c:pt>
                <c:pt idx="10">
                  <c:v>10.559901100000001</c:v>
                </c:pt>
                <c:pt idx="11">
                  <c:v>9.2805517000000002</c:v>
                </c:pt>
                <c:pt idx="12">
                  <c:v>5.0280752</c:v>
                </c:pt>
                <c:pt idx="13">
                  <c:v>1.9070812000000008</c:v>
                </c:pt>
                <c:pt idx="14">
                  <c:v>-0.86312419999999968</c:v>
                </c:pt>
                <c:pt idx="15">
                  <c:v>-2.15061065</c:v>
                </c:pt>
                <c:pt idx="16">
                  <c:v>-1.2272578999999997</c:v>
                </c:pt>
                <c:pt idx="17">
                  <c:v>-1.5912214999999998</c:v>
                </c:pt>
                <c:pt idx="18">
                  <c:v>-2.16600875</c:v>
                </c:pt>
                <c:pt idx="19">
                  <c:v>-6.2345202999999998</c:v>
                </c:pt>
                <c:pt idx="20">
                  <c:v>-6.2605771000000008</c:v>
                </c:pt>
                <c:pt idx="21">
                  <c:v>-11.632207650000002</c:v>
                </c:pt>
                <c:pt idx="22">
                  <c:v>-3.9629316499999998</c:v>
                </c:pt>
                <c:pt idx="23">
                  <c:v>-0.2939366499999998</c:v>
                </c:pt>
                <c:pt idx="24">
                  <c:v>-3.64797745</c:v>
                </c:pt>
                <c:pt idx="25">
                  <c:v>-4.0336931499999995</c:v>
                </c:pt>
                <c:pt idx="26">
                  <c:v>-6.8283339999999999</c:v>
                </c:pt>
              </c:numCache>
            </c:numRef>
          </c:val>
          <c:extLst>
            <c:ext xmlns:c16="http://schemas.microsoft.com/office/drawing/2014/chart" uri="{C3380CC4-5D6E-409C-BE32-E72D297353CC}">
              <c16:uniqueId val="{00000002-F8A8-4702-B2CE-3C129472DB70}"/>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 Zone</a:t>
                </a:r>
              </a:p>
            </c:rich>
          </c:tx>
          <c:layout>
            <c:manualLayout>
              <c:xMode val="edge"/>
              <c:yMode val="edge"/>
              <c:x val="0.48543100505146064"/>
              <c:y val="0.8647594848827131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7872711022969687"/>
          <c:y val="0.92901346241417349"/>
          <c:w val="0.52539582096562698"/>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31140960321136"/>
          <c:y val="3.44730345826249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'T4'!$G$5</c:f>
              <c:strCache>
                <c:ptCount val="1"/>
                <c:pt idx="0">
                  <c:v>40%</c:v>
                </c:pt>
              </c:strCache>
            </c:strRef>
          </c:tx>
          <c:spPr>
            <a:solidFill>
              <a:schemeClr val="accent1"/>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'T4'!$G$7:$G$33</c:f>
              <c:numCache>
                <c:formatCode>_-* #,##0.000000_-;\-* #,##0.000000_-;_-* "-"??????_-;_-@_-</c:formatCode>
                <c:ptCount val="27"/>
                <c:pt idx="0">
                  <c:v>18.418035000000003</c:v>
                </c:pt>
                <c:pt idx="1">
                  <c:v>15.410610400000001</c:v>
                </c:pt>
                <c:pt idx="2">
                  <c:v>16.7264202</c:v>
                </c:pt>
                <c:pt idx="3">
                  <c:v>20.498861599999998</c:v>
                </c:pt>
                <c:pt idx="4">
                  <c:v>16.005209200000003</c:v>
                </c:pt>
                <c:pt idx="5">
                  <c:v>15.371525</c:v>
                </c:pt>
                <c:pt idx="6">
                  <c:v>14.754988599999999</c:v>
                </c:pt>
                <c:pt idx="7">
                  <c:v>12.623998000000002</c:v>
                </c:pt>
                <c:pt idx="8">
                  <c:v>10.9649582</c:v>
                </c:pt>
                <c:pt idx="9">
                  <c:v>10.5898722</c:v>
                </c:pt>
                <c:pt idx="10">
                  <c:v>8.1173789999999997</c:v>
                </c:pt>
                <c:pt idx="11">
                  <c:v>6.3968591999999997</c:v>
                </c:pt>
                <c:pt idx="12">
                  <c:v>5.3707022000000002</c:v>
                </c:pt>
                <c:pt idx="13">
                  <c:v>1.8017503999999995</c:v>
                </c:pt>
                <c:pt idx="14">
                  <c:v>3.0750852000000002</c:v>
                </c:pt>
                <c:pt idx="15">
                  <c:v>0.93012119999999987</c:v>
                </c:pt>
                <c:pt idx="16">
                  <c:v>0.58966939999999957</c:v>
                </c:pt>
                <c:pt idx="17">
                  <c:v>-1.7860604000000002</c:v>
                </c:pt>
                <c:pt idx="18">
                  <c:v>2.3686837999999995</c:v>
                </c:pt>
                <c:pt idx="19">
                  <c:v>4.687476199999999</c:v>
                </c:pt>
                <c:pt idx="20">
                  <c:v>1.0334542</c:v>
                </c:pt>
                <c:pt idx="21">
                  <c:v>-0.21789840000000016</c:v>
                </c:pt>
                <c:pt idx="22">
                  <c:v>-7.7272550000000004</c:v>
                </c:pt>
                <c:pt idx="23">
                  <c:v>-4.3370736000000001</c:v>
                </c:pt>
                <c:pt idx="24">
                  <c:v>-4.4480672000000006</c:v>
                </c:pt>
                <c:pt idx="25">
                  <c:v>-2.2405144000000004</c:v>
                </c:pt>
                <c:pt idx="26">
                  <c:v>-2.4906314000000003</c:v>
                </c:pt>
              </c:numCache>
            </c:numRef>
          </c:val>
          <c:extLst>
            <c:ext xmlns:c16="http://schemas.microsoft.com/office/drawing/2014/chart" uri="{C3380CC4-5D6E-409C-BE32-E72D297353CC}">
              <c16:uniqueId val="{00000000-164B-4B89-BCDB-7FC2F6203846}"/>
            </c:ext>
          </c:extLst>
        </c:ser>
        <c:ser>
          <c:idx val="2"/>
          <c:order val="1"/>
          <c:tx>
            <c:strRef>
              <c:f>'T4'!$H$5</c:f>
              <c:strCache>
                <c:ptCount val="1"/>
                <c:pt idx="0">
                  <c:v>75%</c:v>
                </c:pt>
              </c:strCache>
            </c:strRef>
          </c:tx>
          <c:spPr>
            <a:solidFill>
              <a:schemeClr val="accent3"/>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'T4'!$H$7:$H$33</c:f>
              <c:numCache>
                <c:formatCode>_-* #,##0.000000_-;\-* #,##0.000000_-;_-* "-"??????_-;_-@_-</c:formatCode>
                <c:ptCount val="27"/>
                <c:pt idx="0">
                  <c:v>39.364161500000002</c:v>
                </c:pt>
                <c:pt idx="1">
                  <c:v>32.472687499999999</c:v>
                </c:pt>
                <c:pt idx="2">
                  <c:v>35.136302749999999</c:v>
                </c:pt>
                <c:pt idx="3">
                  <c:v>44.601202749999999</c:v>
                </c:pt>
                <c:pt idx="4">
                  <c:v>31.000075250000002</c:v>
                </c:pt>
                <c:pt idx="5">
                  <c:v>30.289561249999998</c:v>
                </c:pt>
                <c:pt idx="6">
                  <c:v>32.727196749999997</c:v>
                </c:pt>
                <c:pt idx="7">
                  <c:v>25.315123749999998</c:v>
                </c:pt>
                <c:pt idx="8">
                  <c:v>23.472421750000002</c:v>
                </c:pt>
                <c:pt idx="9">
                  <c:v>22.879243750000001</c:v>
                </c:pt>
                <c:pt idx="10">
                  <c:v>16.724758749999999</c:v>
                </c:pt>
                <c:pt idx="11">
                  <c:v>14.637529749999997</c:v>
                </c:pt>
                <c:pt idx="12">
                  <c:v>10.035451999999999</c:v>
                </c:pt>
                <c:pt idx="13">
                  <c:v>5.1772279999999995</c:v>
                </c:pt>
                <c:pt idx="14">
                  <c:v>4.296685000000001</c:v>
                </c:pt>
                <c:pt idx="15">
                  <c:v>1.5924989999999997</c:v>
                </c:pt>
                <c:pt idx="16">
                  <c:v>0.41855824999999935</c:v>
                </c:pt>
                <c:pt idx="17">
                  <c:v>-1.6380422500000003</c:v>
                </c:pt>
                <c:pt idx="18">
                  <c:v>3.44365875</c:v>
                </c:pt>
                <c:pt idx="19">
                  <c:v>1.9296487499999992</c:v>
                </c:pt>
                <c:pt idx="20">
                  <c:v>-1.6371444999999998</c:v>
                </c:pt>
                <c:pt idx="21">
                  <c:v>-4.448939750000001</c:v>
                </c:pt>
                <c:pt idx="22">
                  <c:v>-9.24158875</c:v>
                </c:pt>
                <c:pt idx="23">
                  <c:v>-3.6526587500000001</c:v>
                </c:pt>
                <c:pt idx="24">
                  <c:v>-5.8961407499999998</c:v>
                </c:pt>
                <c:pt idx="25">
                  <c:v>-3.6413739999999999</c:v>
                </c:pt>
                <c:pt idx="26">
                  <c:v>-5.1627767499999999</c:v>
                </c:pt>
              </c:numCache>
            </c:numRef>
          </c:val>
          <c:extLst>
            <c:ext xmlns:c16="http://schemas.microsoft.com/office/drawing/2014/chart" uri="{C3380CC4-5D6E-409C-BE32-E72D297353CC}">
              <c16:uniqueId val="{00000001-164B-4B89-BCDB-7FC2F6203846}"/>
            </c:ext>
          </c:extLst>
        </c:ser>
        <c:ser>
          <c:idx val="1"/>
          <c:order val="2"/>
          <c:tx>
            <c:strRef>
              <c:f>'T4'!$I$5</c:f>
              <c:strCache>
                <c:ptCount val="1"/>
                <c:pt idx="0">
                  <c:v>45%</c:v>
                </c:pt>
              </c:strCache>
            </c:strRef>
          </c:tx>
          <c:spPr>
            <a:solidFill>
              <a:schemeClr val="accent2"/>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'T4'!$I$7:$I$33</c:f>
              <c:numCache>
                <c:formatCode>_-* #,##0.000000_-;\-* #,##0.000000_-;_-* "-"??????_-;_-@_-</c:formatCode>
                <c:ptCount val="27"/>
                <c:pt idx="0">
                  <c:v>29.287732900000002</c:v>
                </c:pt>
                <c:pt idx="1">
                  <c:v>24.293955099999998</c:v>
                </c:pt>
                <c:pt idx="2">
                  <c:v>25.43244645</c:v>
                </c:pt>
                <c:pt idx="3">
                  <c:v>34.919877450000001</c:v>
                </c:pt>
                <c:pt idx="4">
                  <c:v>20.19509335</c:v>
                </c:pt>
                <c:pt idx="5">
                  <c:v>20.075107150000001</c:v>
                </c:pt>
                <c:pt idx="6">
                  <c:v>25.397258450000002</c:v>
                </c:pt>
                <c:pt idx="7">
                  <c:v>16.595454449999998</c:v>
                </c:pt>
                <c:pt idx="8">
                  <c:v>16.316084650000001</c:v>
                </c:pt>
                <c:pt idx="9">
                  <c:v>15.989754249999999</c:v>
                </c:pt>
                <c:pt idx="10">
                  <c:v>9.8531012499999999</c:v>
                </c:pt>
                <c:pt idx="11">
                  <c:v>9.8763960499999985</c:v>
                </c:pt>
                <c:pt idx="12">
                  <c:v>4.4418392000000004</c:v>
                </c:pt>
                <c:pt idx="13">
                  <c:v>2.2930522</c:v>
                </c:pt>
                <c:pt idx="14">
                  <c:v>-0.67343320000000007</c:v>
                </c:pt>
                <c:pt idx="15">
                  <c:v>-1.4267824</c:v>
                </c:pt>
                <c:pt idx="16">
                  <c:v>-2.4984110500000001</c:v>
                </c:pt>
                <c:pt idx="17">
                  <c:v>-2.08810195</c:v>
                </c:pt>
                <c:pt idx="18">
                  <c:v>-0.89630035000000019</c:v>
                </c:pt>
                <c:pt idx="19">
                  <c:v>-5.8241891500000005</c:v>
                </c:pt>
                <c:pt idx="20">
                  <c:v>-5.7120379000000003</c:v>
                </c:pt>
                <c:pt idx="21">
                  <c:v>-9.5908760500000003</c:v>
                </c:pt>
                <c:pt idx="22">
                  <c:v>-5.0630300500000001</c:v>
                </c:pt>
                <c:pt idx="23">
                  <c:v>-1.3984490500000002</c:v>
                </c:pt>
                <c:pt idx="24">
                  <c:v>-4.1402198500000003</c:v>
                </c:pt>
                <c:pt idx="25">
                  <c:v>-4.0795162000000005</c:v>
                </c:pt>
                <c:pt idx="26">
                  <c:v>-5.7140264500000004</c:v>
                </c:pt>
              </c:numCache>
            </c:numRef>
          </c:val>
          <c:extLst>
            <c:ext xmlns:c16="http://schemas.microsoft.com/office/drawing/2014/chart" uri="{C3380CC4-5D6E-409C-BE32-E72D297353CC}">
              <c16:uniqueId val="{00000002-164B-4B89-BCDB-7FC2F6203846}"/>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Generation Zone</a:t>
                </a:r>
              </a:p>
            </c:rich>
          </c:tx>
          <c:layout>
            <c:manualLayout>
              <c:xMode val="edge"/>
              <c:yMode val="edge"/>
              <c:x val="0.4840501710277102"/>
              <c:y val="0.8598501453087201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5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842504463246982"/>
          <c:y val="0.92901346241417349"/>
          <c:w val="0.51987248487062576"/>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31140960321136"/>
          <c:y val="3.692770436962147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'T5'!$G$5</c:f>
              <c:strCache>
                <c:ptCount val="1"/>
                <c:pt idx="0">
                  <c:v>40%</c:v>
                </c:pt>
              </c:strCache>
            </c:strRef>
          </c:tx>
          <c:spPr>
            <a:solidFill>
              <a:schemeClr val="accent1"/>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'T5'!$G$7:$G$33</c:f>
              <c:numCache>
                <c:formatCode>_-* #,##0.000000_-;\-* #,##0.000000_-;_-* "-"??????_-;_-@_-</c:formatCode>
                <c:ptCount val="27"/>
                <c:pt idx="0">
                  <c:v>21.466411000000004</c:v>
                </c:pt>
                <c:pt idx="1">
                  <c:v>14.367703200000001</c:v>
                </c:pt>
                <c:pt idx="2">
                  <c:v>15.430132000000004</c:v>
                </c:pt>
                <c:pt idx="3">
                  <c:v>19.232355800000004</c:v>
                </c:pt>
                <c:pt idx="4">
                  <c:v>14.756048200000002</c:v>
                </c:pt>
                <c:pt idx="5">
                  <c:v>14.123412800000001</c:v>
                </c:pt>
                <c:pt idx="6">
                  <c:v>13.194358600000001</c:v>
                </c:pt>
                <c:pt idx="7">
                  <c:v>11.346852200000001</c:v>
                </c:pt>
                <c:pt idx="8">
                  <c:v>9.0944983999999991</c:v>
                </c:pt>
                <c:pt idx="9">
                  <c:v>9.2917249999999996</c:v>
                </c:pt>
                <c:pt idx="10">
                  <c:v>7.0046630000000016</c:v>
                </c:pt>
                <c:pt idx="11">
                  <c:v>5.2659802000000004</c:v>
                </c:pt>
                <c:pt idx="12">
                  <c:v>4.1094466000000001</c:v>
                </c:pt>
                <c:pt idx="13">
                  <c:v>0.5599504000000004</c:v>
                </c:pt>
                <c:pt idx="14">
                  <c:v>1.7775715999999999</c:v>
                </c:pt>
                <c:pt idx="15">
                  <c:v>-0.62016600000000022</c:v>
                </c:pt>
                <c:pt idx="16">
                  <c:v>-0.59800739999999974</c:v>
                </c:pt>
                <c:pt idx="17">
                  <c:v>-2.4327668</c:v>
                </c:pt>
                <c:pt idx="18">
                  <c:v>1.1303330000000003</c:v>
                </c:pt>
                <c:pt idx="19">
                  <c:v>4.0761256000000001</c:v>
                </c:pt>
                <c:pt idx="20">
                  <c:v>0.78794919999999991</c:v>
                </c:pt>
                <c:pt idx="21">
                  <c:v>-0.89386499999999947</c:v>
                </c:pt>
                <c:pt idx="22">
                  <c:v>-6.0228181999999997</c:v>
                </c:pt>
                <c:pt idx="23">
                  <c:v>-3.9001631999999997</c:v>
                </c:pt>
                <c:pt idx="24">
                  <c:v>-5.2861373999999994</c:v>
                </c:pt>
                <c:pt idx="25">
                  <c:v>-1.3177346000000001</c:v>
                </c:pt>
                <c:pt idx="26">
                  <c:v>-2.4094245999999999</c:v>
                </c:pt>
              </c:numCache>
            </c:numRef>
          </c:val>
          <c:extLst>
            <c:ext xmlns:c16="http://schemas.microsoft.com/office/drawing/2014/chart" uri="{C3380CC4-5D6E-409C-BE32-E72D297353CC}">
              <c16:uniqueId val="{00000000-41DE-4D6B-A00F-B2DE7BA3B753}"/>
            </c:ext>
          </c:extLst>
        </c:ser>
        <c:ser>
          <c:idx val="2"/>
          <c:order val="1"/>
          <c:tx>
            <c:strRef>
              <c:f>'T5'!$H$5</c:f>
              <c:strCache>
                <c:ptCount val="1"/>
                <c:pt idx="0">
                  <c:v>75%</c:v>
                </c:pt>
              </c:strCache>
            </c:strRef>
          </c:tx>
          <c:spPr>
            <a:solidFill>
              <a:schemeClr val="accent3"/>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'T5'!$H$7:$H$33</c:f>
              <c:numCache>
                <c:formatCode>_-* #,##0.000000_-;\-* #,##0.000000_-;_-* "-"??????_-;_-@_-</c:formatCode>
                <c:ptCount val="27"/>
                <c:pt idx="0">
                  <c:v>48.466369999999998</c:v>
                </c:pt>
                <c:pt idx="1">
                  <c:v>33.617429499999993</c:v>
                </c:pt>
                <c:pt idx="2">
                  <c:v>34.846679000000002</c:v>
                </c:pt>
                <c:pt idx="3">
                  <c:v>44.368994999999998</c:v>
                </c:pt>
                <c:pt idx="4">
                  <c:v>30.470270750000001</c:v>
                </c:pt>
                <c:pt idx="5">
                  <c:v>29.729213499999997</c:v>
                </c:pt>
                <c:pt idx="6">
                  <c:v>31.054512249999998</c:v>
                </c:pt>
                <c:pt idx="7">
                  <c:v>24.63616025</c:v>
                </c:pt>
                <c:pt idx="8">
                  <c:v>21.361805</c:v>
                </c:pt>
                <c:pt idx="9">
                  <c:v>21.983252500000003</c:v>
                </c:pt>
                <c:pt idx="10">
                  <c:v>16.246370500000001</c:v>
                </c:pt>
                <c:pt idx="11">
                  <c:v>14.006962750000003</c:v>
                </c:pt>
                <c:pt idx="12">
                  <c:v>9.1222464999999993</c:v>
                </c:pt>
                <c:pt idx="13">
                  <c:v>4.2417565000000002</c:v>
                </c:pt>
                <c:pt idx="14">
                  <c:v>3.2438442500000004</c:v>
                </c:pt>
                <c:pt idx="15">
                  <c:v>0.27864800000000001</c:v>
                </c:pt>
                <c:pt idx="16">
                  <c:v>-0.68163324999999997</c:v>
                </c:pt>
                <c:pt idx="17">
                  <c:v>-2.3021440000000002</c:v>
                </c:pt>
                <c:pt idx="18">
                  <c:v>2.4509827500000005</c:v>
                </c:pt>
                <c:pt idx="19">
                  <c:v>1.3531952500000006</c:v>
                </c:pt>
                <c:pt idx="20">
                  <c:v>-1.76719325</c:v>
                </c:pt>
                <c:pt idx="21">
                  <c:v>-4.7866224999999991</c:v>
                </c:pt>
                <c:pt idx="22">
                  <c:v>-8.0662154999999984</c:v>
                </c:pt>
                <c:pt idx="23">
                  <c:v>-3.6211915000000001</c:v>
                </c:pt>
                <c:pt idx="24">
                  <c:v>-6.8007487499999995</c:v>
                </c:pt>
                <c:pt idx="25">
                  <c:v>-2.5637500000000002</c:v>
                </c:pt>
                <c:pt idx="26">
                  <c:v>-4.9407695</c:v>
                </c:pt>
              </c:numCache>
            </c:numRef>
          </c:val>
          <c:extLst>
            <c:ext xmlns:c16="http://schemas.microsoft.com/office/drawing/2014/chart" uri="{C3380CC4-5D6E-409C-BE32-E72D297353CC}">
              <c16:uniqueId val="{00000001-41DE-4D6B-A00F-B2DE7BA3B753}"/>
            </c:ext>
          </c:extLst>
        </c:ser>
        <c:ser>
          <c:idx val="1"/>
          <c:order val="2"/>
          <c:tx>
            <c:strRef>
              <c:f>'T5'!$I$5</c:f>
              <c:strCache>
                <c:ptCount val="1"/>
                <c:pt idx="0">
                  <c:v>45%</c:v>
                </c:pt>
              </c:strCache>
            </c:strRef>
          </c:tx>
          <c:spPr>
            <a:solidFill>
              <a:schemeClr val="accent2"/>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'T5'!$I$7:$I$33</c:f>
              <c:numCache>
                <c:formatCode>_-* #,##0.000000_-;\-* #,##0.000000_-;_-* "-"??????_-;_-@_-</c:formatCode>
                <c:ptCount val="27"/>
                <c:pt idx="0">
                  <c:v>38.063870999999999</c:v>
                </c:pt>
                <c:pt idx="1">
                  <c:v>28.0992861</c:v>
                </c:pt>
                <c:pt idx="2">
                  <c:v>26.417235000000002</c:v>
                </c:pt>
                <c:pt idx="3">
                  <c:v>35.950721999999999</c:v>
                </c:pt>
                <c:pt idx="4">
                  <c:v>20.684582649999999</c:v>
                </c:pt>
                <c:pt idx="5">
                  <c:v>20.5141381</c:v>
                </c:pt>
                <c:pt idx="6">
                  <c:v>24.489008350000002</c:v>
                </c:pt>
                <c:pt idx="7">
                  <c:v>16.87093235</c:v>
                </c:pt>
                <c:pt idx="8">
                  <c:v>15.301969800000002</c:v>
                </c:pt>
                <c:pt idx="9">
                  <c:v>15.9402097</c:v>
                </c:pt>
                <c:pt idx="10">
                  <c:v>10.1905097</c:v>
                </c:pt>
                <c:pt idx="11">
                  <c:v>9.9307874500000004</c:v>
                </c:pt>
                <c:pt idx="12">
                  <c:v>4.2288557000000004</c:v>
                </c:pt>
                <c:pt idx="13">
                  <c:v>2.0105327000000006</c:v>
                </c:pt>
                <c:pt idx="14">
                  <c:v>-1.0769714499999998</c:v>
                </c:pt>
                <c:pt idx="15">
                  <c:v>-1.8481999999999998</c:v>
                </c:pt>
                <c:pt idx="16">
                  <c:v>-3.1113369500000001</c:v>
                </c:pt>
                <c:pt idx="17">
                  <c:v>-2.8358743999999998</c:v>
                </c:pt>
                <c:pt idx="18">
                  <c:v>-1.3058397499999999</c:v>
                </c:pt>
                <c:pt idx="19">
                  <c:v>-6.50472845</c:v>
                </c:pt>
                <c:pt idx="20">
                  <c:v>-6.2890011499999998</c:v>
                </c:pt>
                <c:pt idx="21">
                  <c:v>-9.5980220999999997</c:v>
                </c:pt>
                <c:pt idx="22">
                  <c:v>-6.5157550999999998</c:v>
                </c:pt>
                <c:pt idx="23">
                  <c:v>-2.6451400999999999</c:v>
                </c:pt>
                <c:pt idx="24">
                  <c:v>-4.95117545</c:v>
                </c:pt>
                <c:pt idx="25">
                  <c:v>-4.6058377999999998</c:v>
                </c:pt>
                <c:pt idx="26">
                  <c:v>-6.2584043000000005</c:v>
                </c:pt>
              </c:numCache>
            </c:numRef>
          </c:val>
          <c:extLst>
            <c:ext xmlns:c16="http://schemas.microsoft.com/office/drawing/2014/chart" uri="{C3380CC4-5D6E-409C-BE32-E72D297353CC}">
              <c16:uniqueId val="{00000002-41DE-4D6B-A00F-B2DE7BA3B753}"/>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73954755217236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842504463246982"/>
          <c:y val="0.92901346241417349"/>
          <c:w val="0.53091915706062842"/>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306922436269617"/>
          <c:y val="3.938237415661798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'T6'!$G$5</c:f>
              <c:strCache>
                <c:ptCount val="1"/>
                <c:pt idx="0">
                  <c:v>40%</c:v>
                </c:pt>
              </c:strCache>
            </c:strRef>
          </c:tx>
          <c:spPr>
            <a:solidFill>
              <a:schemeClr val="accent1"/>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'T6'!$G$7:$G$33</c:f>
              <c:numCache>
                <c:formatCode>_-* #,##0.000000_-;\-* #,##0.000000_-;_-* "-"??????_-;_-@_-</c:formatCode>
                <c:ptCount val="27"/>
                <c:pt idx="0">
                  <c:v>28.417858999999996</c:v>
                </c:pt>
                <c:pt idx="1">
                  <c:v>20.384411599999996</c:v>
                </c:pt>
                <c:pt idx="2">
                  <c:v>21.830700199999999</c:v>
                </c:pt>
                <c:pt idx="3">
                  <c:v>17.426597999999998</c:v>
                </c:pt>
                <c:pt idx="4">
                  <c:v>18.546540000000004</c:v>
                </c:pt>
                <c:pt idx="5">
                  <c:v>18.822848199999999</c:v>
                </c:pt>
                <c:pt idx="6">
                  <c:v>17.150080200000001</c:v>
                </c:pt>
                <c:pt idx="7">
                  <c:v>15.485181400000002</c:v>
                </c:pt>
                <c:pt idx="8">
                  <c:v>13.716540200000001</c:v>
                </c:pt>
                <c:pt idx="9">
                  <c:v>11.603199799999999</c:v>
                </c:pt>
                <c:pt idx="10">
                  <c:v>11.497586200000001</c:v>
                </c:pt>
                <c:pt idx="11">
                  <c:v>6.875067800000001</c:v>
                </c:pt>
                <c:pt idx="12">
                  <c:v>4.093375599999999</c:v>
                </c:pt>
                <c:pt idx="13">
                  <c:v>0.8387418000000002</c:v>
                </c:pt>
                <c:pt idx="14">
                  <c:v>0.62071699999999996</c:v>
                </c:pt>
                <c:pt idx="15">
                  <c:v>-1.1465635999999999</c:v>
                </c:pt>
                <c:pt idx="16">
                  <c:v>-2.219592</c:v>
                </c:pt>
                <c:pt idx="17">
                  <c:v>-3.3605216000000002</c:v>
                </c:pt>
                <c:pt idx="18">
                  <c:v>1.4398770000000001</c:v>
                </c:pt>
                <c:pt idx="19">
                  <c:v>0.89298300000000097</c:v>
                </c:pt>
                <c:pt idx="20">
                  <c:v>-3.6100197999999999</c:v>
                </c:pt>
                <c:pt idx="21">
                  <c:v>-4.0045868000000002</c:v>
                </c:pt>
                <c:pt idx="22">
                  <c:v>-7.9484897999999999</c:v>
                </c:pt>
                <c:pt idx="23">
                  <c:v>-6.0982085999999995</c:v>
                </c:pt>
                <c:pt idx="24">
                  <c:v>-6.4174856000000009</c:v>
                </c:pt>
                <c:pt idx="25">
                  <c:v>-7.3291561999999999</c:v>
                </c:pt>
                <c:pt idx="26">
                  <c:v>-9.1393521999999994</c:v>
                </c:pt>
              </c:numCache>
            </c:numRef>
          </c:val>
          <c:extLst>
            <c:ext xmlns:c16="http://schemas.microsoft.com/office/drawing/2014/chart" uri="{C3380CC4-5D6E-409C-BE32-E72D297353CC}">
              <c16:uniqueId val="{00000000-83CC-422C-A603-377707B22146}"/>
            </c:ext>
          </c:extLst>
        </c:ser>
        <c:ser>
          <c:idx val="2"/>
          <c:order val="1"/>
          <c:tx>
            <c:strRef>
              <c:f>'T6'!$H$5</c:f>
              <c:strCache>
                <c:ptCount val="1"/>
                <c:pt idx="0">
                  <c:v>75%</c:v>
                </c:pt>
              </c:strCache>
            </c:strRef>
          </c:tx>
          <c:spPr>
            <a:solidFill>
              <a:schemeClr val="accent3"/>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'T6'!$H$7:$H$33</c:f>
              <c:numCache>
                <c:formatCode>_-* #,##0.000000_-;\-* #,##0.000000_-;_-* "-"??????_-;_-@_-</c:formatCode>
                <c:ptCount val="27"/>
                <c:pt idx="0">
                  <c:v>63.000638500000001</c:v>
                </c:pt>
                <c:pt idx="1">
                  <c:v>47.323798000000004</c:v>
                </c:pt>
                <c:pt idx="2">
                  <c:v>47.9168065</c:v>
                </c:pt>
                <c:pt idx="3">
                  <c:v>45.399660500000003</c:v>
                </c:pt>
                <c:pt idx="4">
                  <c:v>40.570335250000007</c:v>
                </c:pt>
                <c:pt idx="5">
                  <c:v>40.364307750000002</c:v>
                </c:pt>
                <c:pt idx="6">
                  <c:v>40.047768500000004</c:v>
                </c:pt>
                <c:pt idx="7">
                  <c:v>33.939259500000006</c:v>
                </c:pt>
                <c:pt idx="8">
                  <c:v>31.685296499999996</c:v>
                </c:pt>
                <c:pt idx="9">
                  <c:v>28.162758749999998</c:v>
                </c:pt>
                <c:pt idx="10">
                  <c:v>26.085743749999995</c:v>
                </c:pt>
                <c:pt idx="11">
                  <c:v>18.134365249999998</c:v>
                </c:pt>
                <c:pt idx="12">
                  <c:v>8.984575999999997</c:v>
                </c:pt>
                <c:pt idx="13">
                  <c:v>4.9122220000000008</c:v>
                </c:pt>
                <c:pt idx="14">
                  <c:v>1.3953284999999989</c:v>
                </c:pt>
                <c:pt idx="15">
                  <c:v>-1.17082525</c:v>
                </c:pt>
                <c:pt idx="16">
                  <c:v>-1.77124375</c:v>
                </c:pt>
                <c:pt idx="17">
                  <c:v>-3.5111892500000002</c:v>
                </c:pt>
                <c:pt idx="18">
                  <c:v>1.5355967499999998</c:v>
                </c:pt>
                <c:pt idx="19">
                  <c:v>-2.8140944999999986</c:v>
                </c:pt>
                <c:pt idx="20">
                  <c:v>-7.3649692500000006</c:v>
                </c:pt>
                <c:pt idx="21">
                  <c:v>-10.1327675</c:v>
                </c:pt>
                <c:pt idx="22">
                  <c:v>-9.1665434999999995</c:v>
                </c:pt>
                <c:pt idx="23">
                  <c:v>-4.9565415000000002</c:v>
                </c:pt>
                <c:pt idx="24">
                  <c:v>-7.957600750000001</c:v>
                </c:pt>
                <c:pt idx="25">
                  <c:v>-10.102448750000001</c:v>
                </c:pt>
                <c:pt idx="26">
                  <c:v>-13.323128999999998</c:v>
                </c:pt>
              </c:numCache>
            </c:numRef>
          </c:val>
          <c:extLst>
            <c:ext xmlns:c16="http://schemas.microsoft.com/office/drawing/2014/chart" uri="{C3380CC4-5D6E-409C-BE32-E72D297353CC}">
              <c16:uniqueId val="{00000001-83CC-422C-A603-377707B22146}"/>
            </c:ext>
          </c:extLst>
        </c:ser>
        <c:ser>
          <c:idx val="1"/>
          <c:order val="2"/>
          <c:tx>
            <c:strRef>
              <c:f>'T6'!$I$5</c:f>
              <c:strCache>
                <c:ptCount val="1"/>
                <c:pt idx="0">
                  <c:v>45%</c:v>
                </c:pt>
              </c:strCache>
            </c:strRef>
          </c:tx>
          <c:spPr>
            <a:solidFill>
              <a:schemeClr val="accent2"/>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'T6'!$I$7:$I$33</c:f>
              <c:numCache>
                <c:formatCode>_-* #,##0.000000_-;\-* #,##0.000000_-;_-* "-"??????_-;_-@_-</c:formatCode>
                <c:ptCount val="27"/>
                <c:pt idx="0">
                  <c:v>48.431256900000001</c:v>
                </c:pt>
                <c:pt idx="1">
                  <c:v>38.6040372</c:v>
                </c:pt>
                <c:pt idx="2">
                  <c:v>35.346230900000002</c:v>
                </c:pt>
                <c:pt idx="3">
                  <c:v>38.491157899999997</c:v>
                </c:pt>
                <c:pt idx="4">
                  <c:v>29.187640349999999</c:v>
                </c:pt>
                <c:pt idx="5">
                  <c:v>28.443744049999996</c:v>
                </c:pt>
                <c:pt idx="6">
                  <c:v>31.085564100000003</c:v>
                </c:pt>
                <c:pt idx="7">
                  <c:v>23.679547100000001</c:v>
                </c:pt>
                <c:pt idx="8">
                  <c:v>22.946233699999997</c:v>
                </c:pt>
                <c:pt idx="9">
                  <c:v>20.878558250000001</c:v>
                </c:pt>
                <c:pt idx="10">
                  <c:v>17.592889249999999</c:v>
                </c:pt>
                <c:pt idx="11">
                  <c:v>12.861958949999998</c:v>
                </c:pt>
                <c:pt idx="12">
                  <c:v>3.1890647999999997</c:v>
                </c:pt>
                <c:pt idx="13">
                  <c:v>1.8261978000000001</c:v>
                </c:pt>
                <c:pt idx="14">
                  <c:v>-2.9478230999999999</c:v>
                </c:pt>
                <c:pt idx="15">
                  <c:v>-4.0508355500000004</c:v>
                </c:pt>
                <c:pt idx="16">
                  <c:v>-3.4431942500000003</c:v>
                </c:pt>
                <c:pt idx="17">
                  <c:v>-4.2133575500000005</c:v>
                </c:pt>
                <c:pt idx="18">
                  <c:v>-3.8965737499999999</c:v>
                </c:pt>
                <c:pt idx="19">
                  <c:v>-8.7858844999999999</c:v>
                </c:pt>
                <c:pt idx="20">
                  <c:v>-8.8474341500000016</c:v>
                </c:pt>
                <c:pt idx="21">
                  <c:v>-14.668197299999999</c:v>
                </c:pt>
                <c:pt idx="22">
                  <c:v>-6.4846523000000005</c:v>
                </c:pt>
                <c:pt idx="23">
                  <c:v>-2.5517843</c:v>
                </c:pt>
                <c:pt idx="24">
                  <c:v>-5.9997900500000005</c:v>
                </c:pt>
                <c:pt idx="25">
                  <c:v>-7.5853038500000007</c:v>
                </c:pt>
                <c:pt idx="26">
                  <c:v>-9.3987835999999998</c:v>
                </c:pt>
              </c:numCache>
            </c:numRef>
          </c:val>
          <c:extLst>
            <c:ext xmlns:c16="http://schemas.microsoft.com/office/drawing/2014/chart" uri="{C3380CC4-5D6E-409C-BE32-E72D297353CC}">
              <c16:uniqueId val="{00000002-83CC-422C-A603-377707B22146}"/>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49408057347270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7872711022969687"/>
          <c:y val="0.92901346241417349"/>
          <c:w val="0.53091915706062842"/>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solidFill>
                  <a:sysClr val="windowText" lastClr="000000"/>
                </a:solidFill>
              </a:defRPr>
            </a:pPr>
            <a:r>
              <a:rPr lang="en-GB">
                <a:solidFill>
                  <a:sysClr val="windowText" lastClr="000000"/>
                </a:solidFill>
              </a:rPr>
              <a:t> Example wider tariffs for a Conventional Carbon generator</a:t>
            </a:r>
            <a:r>
              <a:rPr lang="en-GB" baseline="0">
                <a:solidFill>
                  <a:sysClr val="windowText" lastClr="000000"/>
                </a:solidFill>
              </a:rPr>
              <a:t> with </a:t>
            </a:r>
            <a:r>
              <a:rPr lang="en-GB" sz="1800" b="1" i="0" u="none" strike="noStrike" baseline="0">
                <a:solidFill>
                  <a:sysClr val="windowText" lastClr="000000"/>
                </a:solidFill>
                <a:effectLst/>
              </a:rPr>
              <a:t>40% ALF</a:t>
            </a:r>
            <a:endParaRPr lang="en-GB">
              <a:solidFill>
                <a:sysClr val="windowText" lastClr="000000"/>
              </a:solidFill>
            </a:endParaRP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'T7 &amp; Fig 1'!$C$5</c:f>
              <c:strCache>
                <c:ptCount val="1"/>
                <c:pt idx="0">
                  <c:v>2024/25</c:v>
                </c:pt>
              </c:strCache>
            </c:strRef>
          </c:tx>
          <c:val>
            <c:numRef>
              <c:f>'T7 &amp; Fig 1'!$C$6:$C$32</c:f>
              <c:numCache>
                <c:formatCode>_-* #,##0.000000_-;\-* #,##0.000000_-;_-* "-"??????_-;_-@_-</c:formatCode>
                <c:ptCount val="27"/>
                <c:pt idx="0">
                  <c:v>16.985405199999999</c:v>
                </c:pt>
                <c:pt idx="1">
                  <c:v>14.616097999999997</c:v>
                </c:pt>
                <c:pt idx="2">
                  <c:v>17.054016600000001</c:v>
                </c:pt>
                <c:pt idx="3">
                  <c:v>12.551634600000002</c:v>
                </c:pt>
                <c:pt idx="4">
                  <c:v>16.263063599999999</c:v>
                </c:pt>
                <c:pt idx="5">
                  <c:v>15.565175399999998</c:v>
                </c:pt>
                <c:pt idx="6">
                  <c:v>15.446741799999998</c:v>
                </c:pt>
                <c:pt idx="7">
                  <c:v>12.804043</c:v>
                </c:pt>
                <c:pt idx="8">
                  <c:v>11.132224000000001</c:v>
                </c:pt>
                <c:pt idx="9">
                  <c:v>11.077427200000001</c:v>
                </c:pt>
                <c:pt idx="10">
                  <c:v>8.3458774000000009</c:v>
                </c:pt>
                <c:pt idx="11">
                  <c:v>6.2263784000000015</c:v>
                </c:pt>
                <c:pt idx="12">
                  <c:v>5.7636464000000007</c:v>
                </c:pt>
                <c:pt idx="13">
                  <c:v>2.7114990000000003</c:v>
                </c:pt>
                <c:pt idx="14">
                  <c:v>3.6192766000000005</c:v>
                </c:pt>
                <c:pt idx="15">
                  <c:v>1.6543883999999998</c:v>
                </c:pt>
                <c:pt idx="16">
                  <c:v>0.72016500000000017</c:v>
                </c:pt>
                <c:pt idx="17">
                  <c:v>1.4455462000000003</c:v>
                </c:pt>
                <c:pt idx="18">
                  <c:v>3.4781374</c:v>
                </c:pt>
                <c:pt idx="19">
                  <c:v>3.3934020000000005</c:v>
                </c:pt>
                <c:pt idx="20">
                  <c:v>-0.99435520000000022</c:v>
                </c:pt>
                <c:pt idx="21">
                  <c:v>-0.74160480000000017</c:v>
                </c:pt>
                <c:pt idx="22">
                  <c:v>-4.6414606000000003</c:v>
                </c:pt>
                <c:pt idx="23">
                  <c:v>-2.9676781999999999</c:v>
                </c:pt>
                <c:pt idx="24">
                  <c:v>-3.1141711999999999</c:v>
                </c:pt>
                <c:pt idx="25">
                  <c:v>-4.533328</c:v>
                </c:pt>
                <c:pt idx="26">
                  <c:v>-5.8702775999999997</c:v>
                </c:pt>
              </c:numCache>
            </c:numRef>
          </c:val>
          <c:smooth val="0"/>
          <c:extLst>
            <c:ext xmlns:c16="http://schemas.microsoft.com/office/drawing/2014/chart" uri="{C3380CC4-5D6E-409C-BE32-E72D297353CC}">
              <c16:uniqueId val="{00000000-A5D5-4F94-82E1-4C2C19E48DFE}"/>
            </c:ext>
          </c:extLst>
        </c:ser>
        <c:ser>
          <c:idx val="1"/>
          <c:order val="1"/>
          <c:tx>
            <c:strRef>
              <c:f>'T7 &amp; Fig 1'!$D$5</c:f>
              <c:strCache>
                <c:ptCount val="1"/>
                <c:pt idx="0">
                  <c:v>2025/26</c:v>
                </c:pt>
              </c:strCache>
            </c:strRef>
          </c:tx>
          <c:val>
            <c:numRef>
              <c:f>'T7 &amp; Fig 1'!$D$6:$D$32</c:f>
              <c:numCache>
                <c:formatCode>_-* #,##0.000000_-;\-* #,##0.000000_-;_-* "-"??????_-;_-@_-</c:formatCode>
                <c:ptCount val="27"/>
                <c:pt idx="0">
                  <c:v>18.018478600000002</c:v>
                </c:pt>
                <c:pt idx="1">
                  <c:v>14.486676000000001</c:v>
                </c:pt>
                <c:pt idx="2">
                  <c:v>16.871768200000002</c:v>
                </c:pt>
                <c:pt idx="3">
                  <c:v>12.2209182</c:v>
                </c:pt>
                <c:pt idx="4">
                  <c:v>14.1400062</c:v>
                </c:pt>
                <c:pt idx="5">
                  <c:v>14.577594799999998</c:v>
                </c:pt>
                <c:pt idx="6">
                  <c:v>14.581682200000001</c:v>
                </c:pt>
                <c:pt idx="7">
                  <c:v>12.109831600000001</c:v>
                </c:pt>
                <c:pt idx="8">
                  <c:v>11.0394436</c:v>
                </c:pt>
                <c:pt idx="9">
                  <c:v>9.8148485999999995</c:v>
                </c:pt>
                <c:pt idx="10">
                  <c:v>9.4100458000000007</c:v>
                </c:pt>
                <c:pt idx="11">
                  <c:v>5.4432013999999995</c:v>
                </c:pt>
                <c:pt idx="12">
                  <c:v>6.3468847999999998</c:v>
                </c:pt>
                <c:pt idx="13">
                  <c:v>2.1208383999999998</c:v>
                </c:pt>
                <c:pt idx="14">
                  <c:v>3.6807384000000005</c:v>
                </c:pt>
                <c:pt idx="15">
                  <c:v>1.3805076000000001</c:v>
                </c:pt>
                <c:pt idx="16">
                  <c:v>1.0284384000000002</c:v>
                </c:pt>
                <c:pt idx="17">
                  <c:v>-0.27804359999999995</c:v>
                </c:pt>
                <c:pt idx="18">
                  <c:v>3.6049919999999998</c:v>
                </c:pt>
                <c:pt idx="19">
                  <c:v>4.1963047999999983</c:v>
                </c:pt>
                <c:pt idx="20">
                  <c:v>0.38655519999999965</c:v>
                </c:pt>
                <c:pt idx="21">
                  <c:v>-1.8122089999999997</c:v>
                </c:pt>
                <c:pt idx="22">
                  <c:v>-4.7177910000000001</c:v>
                </c:pt>
                <c:pt idx="23">
                  <c:v>-3.3968888000000002</c:v>
                </c:pt>
                <c:pt idx="24">
                  <c:v>-3.5328809999999997</c:v>
                </c:pt>
                <c:pt idx="25">
                  <c:v>-6.7848520000000008</c:v>
                </c:pt>
                <c:pt idx="26">
                  <c:v>-8.3576139999999999</c:v>
                </c:pt>
              </c:numCache>
            </c:numRef>
          </c:val>
          <c:smooth val="0"/>
          <c:extLst>
            <c:ext xmlns:c16="http://schemas.microsoft.com/office/drawing/2014/chart" uri="{C3380CC4-5D6E-409C-BE32-E72D297353CC}">
              <c16:uniqueId val="{00000001-A5D5-4F94-82E1-4C2C19E48DFE}"/>
            </c:ext>
          </c:extLst>
        </c:ser>
        <c:ser>
          <c:idx val="2"/>
          <c:order val="2"/>
          <c:tx>
            <c:strRef>
              <c:f>'T7 &amp; Fig 1'!$E$5</c:f>
              <c:strCache>
                <c:ptCount val="1"/>
                <c:pt idx="0">
                  <c:v>2026/27</c:v>
                </c:pt>
              </c:strCache>
            </c:strRef>
          </c:tx>
          <c:val>
            <c:numRef>
              <c:f>'T7 &amp; Fig 1'!$E$6:$E$32</c:f>
              <c:numCache>
                <c:formatCode>_-* #,##0.000000_-;\-* #,##0.000000_-;_-* "-"??????_-;_-@_-</c:formatCode>
                <c:ptCount val="27"/>
                <c:pt idx="0">
                  <c:v>16.571559999999998</c:v>
                </c:pt>
                <c:pt idx="1">
                  <c:v>14.627687999999999</c:v>
                </c:pt>
                <c:pt idx="2">
                  <c:v>15.829638399999997</c:v>
                </c:pt>
                <c:pt idx="3">
                  <c:v>11.971903800000003</c:v>
                </c:pt>
                <c:pt idx="4">
                  <c:v>14.9971438</c:v>
                </c:pt>
                <c:pt idx="5">
                  <c:v>14.397322200000001</c:v>
                </c:pt>
                <c:pt idx="6">
                  <c:v>15.560718600000001</c:v>
                </c:pt>
                <c:pt idx="7">
                  <c:v>11.632770000000001</c:v>
                </c:pt>
                <c:pt idx="8">
                  <c:v>10.544225000000001</c:v>
                </c:pt>
                <c:pt idx="9">
                  <c:v>8.8519998000000015</c:v>
                </c:pt>
                <c:pt idx="10">
                  <c:v>9.097935200000002</c:v>
                </c:pt>
                <c:pt idx="11">
                  <c:v>5.3492981999999998</c:v>
                </c:pt>
                <c:pt idx="12">
                  <c:v>5.9003113999999997</c:v>
                </c:pt>
                <c:pt idx="13">
                  <c:v>1.7832758000000006</c:v>
                </c:pt>
                <c:pt idx="14">
                  <c:v>3.0990284000000003</c:v>
                </c:pt>
                <c:pt idx="15">
                  <c:v>1.1471980000000004</c:v>
                </c:pt>
                <c:pt idx="16">
                  <c:v>0.10843000000000025</c:v>
                </c:pt>
                <c:pt idx="17">
                  <c:v>-1.4240071999999997</c:v>
                </c:pt>
                <c:pt idx="18">
                  <c:v>2.6886998000000006</c:v>
                </c:pt>
                <c:pt idx="19">
                  <c:v>2.6952044000000002</c:v>
                </c:pt>
                <c:pt idx="20">
                  <c:v>-1.5433172000000002</c:v>
                </c:pt>
                <c:pt idx="21">
                  <c:v>-1.5835412</c:v>
                </c:pt>
                <c:pt idx="22">
                  <c:v>-5.5264638000000001</c:v>
                </c:pt>
                <c:pt idx="23">
                  <c:v>-3.5865637999999995</c:v>
                </c:pt>
                <c:pt idx="24">
                  <c:v>-4.1886403999999997</c:v>
                </c:pt>
                <c:pt idx="25">
                  <c:v>-6.3875767999999997</c:v>
                </c:pt>
                <c:pt idx="26">
                  <c:v>-6.7632999999999992</c:v>
                </c:pt>
              </c:numCache>
            </c:numRef>
          </c:val>
          <c:smooth val="0"/>
          <c:extLst>
            <c:ext xmlns:c16="http://schemas.microsoft.com/office/drawing/2014/chart" uri="{C3380CC4-5D6E-409C-BE32-E72D297353CC}">
              <c16:uniqueId val="{00000002-A5D5-4F94-82E1-4C2C19E48DFE}"/>
            </c:ext>
          </c:extLst>
        </c:ser>
        <c:ser>
          <c:idx val="3"/>
          <c:order val="3"/>
          <c:tx>
            <c:strRef>
              <c:f>'T7 &amp; Fig 1'!$F$5</c:f>
              <c:strCache>
                <c:ptCount val="1"/>
                <c:pt idx="0">
                  <c:v>2027/28</c:v>
                </c:pt>
              </c:strCache>
            </c:strRef>
          </c:tx>
          <c:val>
            <c:numRef>
              <c:f>'T7 &amp; Fig 1'!$F$6:$F$32</c:f>
              <c:numCache>
                <c:formatCode>_-* #,##0.000000_-;\-* #,##0.000000_-;_-* "-"??????_-;_-@_-</c:formatCode>
                <c:ptCount val="27"/>
                <c:pt idx="0">
                  <c:v>18.418035000000003</c:v>
                </c:pt>
                <c:pt idx="1">
                  <c:v>15.410610400000001</c:v>
                </c:pt>
                <c:pt idx="2">
                  <c:v>16.7264202</c:v>
                </c:pt>
                <c:pt idx="3">
                  <c:v>20.498861599999998</c:v>
                </c:pt>
                <c:pt idx="4">
                  <c:v>16.005209200000003</c:v>
                </c:pt>
                <c:pt idx="5">
                  <c:v>15.371525</c:v>
                </c:pt>
                <c:pt idx="6">
                  <c:v>14.754988599999999</c:v>
                </c:pt>
                <c:pt idx="7">
                  <c:v>12.623998000000002</c:v>
                </c:pt>
                <c:pt idx="8">
                  <c:v>10.9649582</c:v>
                </c:pt>
                <c:pt idx="9">
                  <c:v>10.5898722</c:v>
                </c:pt>
                <c:pt idx="10">
                  <c:v>8.1173789999999997</c:v>
                </c:pt>
                <c:pt idx="11">
                  <c:v>6.3968591999999997</c:v>
                </c:pt>
                <c:pt idx="12">
                  <c:v>5.3707022000000002</c:v>
                </c:pt>
                <c:pt idx="13">
                  <c:v>1.8017503999999995</c:v>
                </c:pt>
                <c:pt idx="14">
                  <c:v>3.0750852000000002</c:v>
                </c:pt>
                <c:pt idx="15">
                  <c:v>0.93012119999999987</c:v>
                </c:pt>
                <c:pt idx="16">
                  <c:v>0.58966939999999957</c:v>
                </c:pt>
                <c:pt idx="17">
                  <c:v>-1.7860604000000002</c:v>
                </c:pt>
                <c:pt idx="18">
                  <c:v>2.3686837999999995</c:v>
                </c:pt>
                <c:pt idx="19">
                  <c:v>4.687476199999999</c:v>
                </c:pt>
                <c:pt idx="20">
                  <c:v>1.0334542</c:v>
                </c:pt>
                <c:pt idx="21">
                  <c:v>-0.21789840000000016</c:v>
                </c:pt>
                <c:pt idx="22">
                  <c:v>-7.7272550000000004</c:v>
                </c:pt>
                <c:pt idx="23">
                  <c:v>-4.3370736000000001</c:v>
                </c:pt>
                <c:pt idx="24">
                  <c:v>-4.4480672000000006</c:v>
                </c:pt>
                <c:pt idx="25">
                  <c:v>-2.2405144000000004</c:v>
                </c:pt>
                <c:pt idx="26">
                  <c:v>-2.4906314000000003</c:v>
                </c:pt>
              </c:numCache>
            </c:numRef>
          </c:val>
          <c:smooth val="0"/>
          <c:extLst>
            <c:ext xmlns:c16="http://schemas.microsoft.com/office/drawing/2014/chart" uri="{C3380CC4-5D6E-409C-BE32-E72D297353CC}">
              <c16:uniqueId val="{00000003-A5D5-4F94-82E1-4C2C19E48DFE}"/>
            </c:ext>
          </c:extLst>
        </c:ser>
        <c:ser>
          <c:idx val="4"/>
          <c:order val="4"/>
          <c:tx>
            <c:strRef>
              <c:f>'T7 &amp; Fig 1'!$G$5</c:f>
              <c:strCache>
                <c:ptCount val="1"/>
                <c:pt idx="0">
                  <c:v>2028/29</c:v>
                </c:pt>
              </c:strCache>
            </c:strRef>
          </c:tx>
          <c:val>
            <c:numRef>
              <c:f>'T7 &amp; Fig 1'!$G$6:$G$32</c:f>
              <c:numCache>
                <c:formatCode>_-* #,##0.000000_-;\-* #,##0.000000_-;_-* "-"??????_-;_-@_-</c:formatCode>
                <c:ptCount val="27"/>
                <c:pt idx="0">
                  <c:v>21.466411000000004</c:v>
                </c:pt>
                <c:pt idx="1">
                  <c:v>14.367703200000001</c:v>
                </c:pt>
                <c:pt idx="2">
                  <c:v>15.430132000000004</c:v>
                </c:pt>
                <c:pt idx="3">
                  <c:v>19.232355800000004</c:v>
                </c:pt>
                <c:pt idx="4">
                  <c:v>14.756048200000002</c:v>
                </c:pt>
                <c:pt idx="5">
                  <c:v>14.123412800000001</c:v>
                </c:pt>
                <c:pt idx="6">
                  <c:v>13.194358600000001</c:v>
                </c:pt>
                <c:pt idx="7">
                  <c:v>11.346852200000001</c:v>
                </c:pt>
                <c:pt idx="8">
                  <c:v>9.0944983999999991</c:v>
                </c:pt>
                <c:pt idx="9">
                  <c:v>9.2917249999999996</c:v>
                </c:pt>
                <c:pt idx="10">
                  <c:v>7.0046630000000016</c:v>
                </c:pt>
                <c:pt idx="11">
                  <c:v>5.2659802000000004</c:v>
                </c:pt>
                <c:pt idx="12">
                  <c:v>4.1094466000000001</c:v>
                </c:pt>
                <c:pt idx="13">
                  <c:v>0.5599504000000004</c:v>
                </c:pt>
                <c:pt idx="14">
                  <c:v>1.7775715999999999</c:v>
                </c:pt>
                <c:pt idx="15">
                  <c:v>-0.62016600000000022</c:v>
                </c:pt>
                <c:pt idx="16">
                  <c:v>-0.59800739999999974</c:v>
                </c:pt>
                <c:pt idx="17">
                  <c:v>-2.4327668</c:v>
                </c:pt>
                <c:pt idx="18">
                  <c:v>1.1303330000000003</c:v>
                </c:pt>
                <c:pt idx="19">
                  <c:v>4.0761256000000001</c:v>
                </c:pt>
                <c:pt idx="20">
                  <c:v>0.78794919999999991</c:v>
                </c:pt>
                <c:pt idx="21">
                  <c:v>-0.89386499999999947</c:v>
                </c:pt>
                <c:pt idx="22">
                  <c:v>-6.0228181999999997</c:v>
                </c:pt>
                <c:pt idx="23">
                  <c:v>-3.9001631999999997</c:v>
                </c:pt>
                <c:pt idx="24">
                  <c:v>-5.2861373999999994</c:v>
                </c:pt>
                <c:pt idx="25">
                  <c:v>-1.3177346000000001</c:v>
                </c:pt>
                <c:pt idx="26">
                  <c:v>-2.4094245999999999</c:v>
                </c:pt>
              </c:numCache>
            </c:numRef>
          </c:val>
          <c:smooth val="0"/>
          <c:extLst>
            <c:ext xmlns:c16="http://schemas.microsoft.com/office/drawing/2014/chart" uri="{C3380CC4-5D6E-409C-BE32-E72D297353CC}">
              <c16:uniqueId val="{00000004-A5D5-4F94-82E1-4C2C19E48DFE}"/>
            </c:ext>
          </c:extLst>
        </c:ser>
        <c:ser>
          <c:idx val="5"/>
          <c:order val="5"/>
          <c:tx>
            <c:strRef>
              <c:f>'T7 &amp; Fig 1'!$H$5</c:f>
              <c:strCache>
                <c:ptCount val="1"/>
                <c:pt idx="0">
                  <c:v>2029/30</c:v>
                </c:pt>
              </c:strCache>
            </c:strRef>
          </c:tx>
          <c:val>
            <c:numRef>
              <c:f>'T7 &amp; Fig 1'!$H$6:$H$32</c:f>
              <c:numCache>
                <c:formatCode>_-* #,##0.000000_-;\-* #,##0.000000_-;_-* "-"??????_-;_-@_-</c:formatCode>
                <c:ptCount val="27"/>
                <c:pt idx="0">
                  <c:v>28.417858999999996</c:v>
                </c:pt>
                <c:pt idx="1">
                  <c:v>20.384411599999996</c:v>
                </c:pt>
                <c:pt idx="2">
                  <c:v>21.830700199999999</c:v>
                </c:pt>
                <c:pt idx="3">
                  <c:v>17.426597999999998</c:v>
                </c:pt>
                <c:pt idx="4">
                  <c:v>18.546540000000004</c:v>
                </c:pt>
                <c:pt idx="5">
                  <c:v>18.822848199999999</c:v>
                </c:pt>
                <c:pt idx="6">
                  <c:v>17.150080200000001</c:v>
                </c:pt>
                <c:pt idx="7">
                  <c:v>15.485181400000002</c:v>
                </c:pt>
                <c:pt idx="8">
                  <c:v>13.716540200000001</c:v>
                </c:pt>
                <c:pt idx="9">
                  <c:v>11.603199799999999</c:v>
                </c:pt>
                <c:pt idx="10">
                  <c:v>11.497586200000001</c:v>
                </c:pt>
                <c:pt idx="11">
                  <c:v>6.875067800000001</c:v>
                </c:pt>
                <c:pt idx="12">
                  <c:v>4.093375599999999</c:v>
                </c:pt>
                <c:pt idx="13">
                  <c:v>0.8387418000000002</c:v>
                </c:pt>
                <c:pt idx="14">
                  <c:v>0.62071699999999996</c:v>
                </c:pt>
                <c:pt idx="15">
                  <c:v>-1.1465635999999999</c:v>
                </c:pt>
                <c:pt idx="16">
                  <c:v>-2.219592</c:v>
                </c:pt>
                <c:pt idx="17">
                  <c:v>-3.3605216000000002</c:v>
                </c:pt>
                <c:pt idx="18">
                  <c:v>1.4398770000000001</c:v>
                </c:pt>
                <c:pt idx="19">
                  <c:v>0.89298300000000097</c:v>
                </c:pt>
                <c:pt idx="20">
                  <c:v>-3.6100197999999999</c:v>
                </c:pt>
                <c:pt idx="21">
                  <c:v>-4.0045868000000002</c:v>
                </c:pt>
                <c:pt idx="22">
                  <c:v>-7.9484897999999999</c:v>
                </c:pt>
                <c:pt idx="23">
                  <c:v>-6.0982085999999995</c:v>
                </c:pt>
                <c:pt idx="24">
                  <c:v>-6.4174856000000009</c:v>
                </c:pt>
                <c:pt idx="25">
                  <c:v>-7.3291561999999999</c:v>
                </c:pt>
                <c:pt idx="26">
                  <c:v>-9.1393521999999994</c:v>
                </c:pt>
              </c:numCache>
            </c:numRef>
          </c:val>
          <c:smooth val="0"/>
          <c:extLst>
            <c:ext xmlns:c16="http://schemas.microsoft.com/office/drawing/2014/chart" uri="{C3380CC4-5D6E-409C-BE32-E72D297353CC}">
              <c16:uniqueId val="{00000005-A5D5-4F94-82E1-4C2C19E48DFE}"/>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solidFill>
                      <a:sysClr val="windowText" lastClr="000000"/>
                    </a:solidFill>
                  </a:defRPr>
                </a:pPr>
                <a:r>
                  <a:rPr lang="en-US">
                    <a:solidFill>
                      <a:sysClr val="windowText" lastClr="000000"/>
                    </a:solidFill>
                  </a:rPr>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solidFill>
                      <a:sysClr val="windowText" lastClr="000000"/>
                    </a:solidFill>
                  </a:defRPr>
                </a:pPr>
                <a:r>
                  <a:rPr lang="en-US">
                    <a:solidFill>
                      <a:sysClr val="windowText" lastClr="000000"/>
                    </a:solidFill>
                  </a:rPr>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Example wider tariffs for a Conventional Low Carbon generator</a:t>
            </a:r>
            <a:r>
              <a:rPr lang="en-GB" baseline="0"/>
              <a:t> with </a:t>
            </a:r>
            <a:r>
              <a:rPr lang="en-GB" sz="1800" b="1" i="0" u="none" strike="noStrike" baseline="0">
                <a:effectLst/>
              </a:rPr>
              <a:t>75% ALF</a:t>
            </a:r>
            <a:endParaRPr lang="en-GB"/>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'T8 &amp; Fig 2'!$C$5</c:f>
              <c:strCache>
                <c:ptCount val="1"/>
                <c:pt idx="0">
                  <c:v>2024/25</c:v>
                </c:pt>
              </c:strCache>
            </c:strRef>
          </c:tx>
          <c:val>
            <c:numRef>
              <c:f>'T8 &amp; Fig 2'!$C$6:$C$32</c:f>
              <c:numCache>
                <c:formatCode>_-* #,##0.000000_-;\-* #,##0.000000_-;_-* "-"??????_-;_-@_-</c:formatCode>
                <c:ptCount val="27"/>
                <c:pt idx="0">
                  <c:v>35.126160750000004</c:v>
                </c:pt>
                <c:pt idx="1">
                  <c:v>29.687784750000002</c:v>
                </c:pt>
                <c:pt idx="2">
                  <c:v>35.006689999999999</c:v>
                </c:pt>
                <c:pt idx="3">
                  <c:v>31.580456000000002</c:v>
                </c:pt>
                <c:pt idx="4">
                  <c:v>30.234933250000001</c:v>
                </c:pt>
                <c:pt idx="5">
                  <c:v>29.80075175</c:v>
                </c:pt>
                <c:pt idx="6">
                  <c:v>32.648943500000001</c:v>
                </c:pt>
                <c:pt idx="7">
                  <c:v>24.862380500000004</c:v>
                </c:pt>
                <c:pt idx="8">
                  <c:v>22.956992</c:v>
                </c:pt>
                <c:pt idx="9">
                  <c:v>22.584240749999999</c:v>
                </c:pt>
                <c:pt idx="10">
                  <c:v>16.20502875</c:v>
                </c:pt>
                <c:pt idx="11">
                  <c:v>13.232082250000001</c:v>
                </c:pt>
                <c:pt idx="12">
                  <c:v>10.203097249999999</c:v>
                </c:pt>
                <c:pt idx="13">
                  <c:v>5.66946525</c:v>
                </c:pt>
                <c:pt idx="14">
                  <c:v>4.5380152500000008</c:v>
                </c:pt>
                <c:pt idx="15">
                  <c:v>1.81842675</c:v>
                </c:pt>
                <c:pt idx="16">
                  <c:v>1.58261575</c:v>
                </c:pt>
                <c:pt idx="17">
                  <c:v>2.9179867499999994</c:v>
                </c:pt>
                <c:pt idx="18">
                  <c:v>3.6930640000000001</c:v>
                </c:pt>
                <c:pt idx="19">
                  <c:v>0.48558800000000035</c:v>
                </c:pt>
                <c:pt idx="20">
                  <c:v>-3.9787590000000002</c:v>
                </c:pt>
                <c:pt idx="21">
                  <c:v>-5.8214269999999999</c:v>
                </c:pt>
                <c:pt idx="22">
                  <c:v>-5.2741050000000005</c:v>
                </c:pt>
                <c:pt idx="23">
                  <c:v>-1.4711650000000005</c:v>
                </c:pt>
                <c:pt idx="24">
                  <c:v>-3.8853605</c:v>
                </c:pt>
                <c:pt idx="25">
                  <c:v>-6.1854417500000007</c:v>
                </c:pt>
                <c:pt idx="26">
                  <c:v>-9.2930497499999998</c:v>
                </c:pt>
              </c:numCache>
            </c:numRef>
          </c:val>
          <c:smooth val="0"/>
          <c:extLst>
            <c:ext xmlns:c16="http://schemas.microsoft.com/office/drawing/2014/chart" uri="{C3380CC4-5D6E-409C-BE32-E72D297353CC}">
              <c16:uniqueId val="{00000000-B852-40C3-ABB7-ED6EE0272207}"/>
            </c:ext>
          </c:extLst>
        </c:ser>
        <c:ser>
          <c:idx val="1"/>
          <c:order val="1"/>
          <c:tx>
            <c:strRef>
              <c:f>'T8 &amp; Fig 2'!$D$5</c:f>
              <c:strCache>
                <c:ptCount val="1"/>
                <c:pt idx="0">
                  <c:v>2025/26</c:v>
                </c:pt>
              </c:strCache>
            </c:strRef>
          </c:tx>
          <c:val>
            <c:numRef>
              <c:f>'T8 &amp; Fig 2'!$D$6:$D$32</c:f>
              <c:numCache>
                <c:formatCode>_-* #,##0.000000_-;\-* #,##0.000000_-;_-* "-"??????_-;_-@_-</c:formatCode>
                <c:ptCount val="27"/>
                <c:pt idx="0">
                  <c:v>37.43112825</c:v>
                </c:pt>
                <c:pt idx="1">
                  <c:v>30.3508265</c:v>
                </c:pt>
                <c:pt idx="2">
                  <c:v>34.850853000000001</c:v>
                </c:pt>
                <c:pt idx="3">
                  <c:v>31.266098000000003</c:v>
                </c:pt>
                <c:pt idx="4">
                  <c:v>28.506258499999998</c:v>
                </c:pt>
                <c:pt idx="5">
                  <c:v>29.377108249999999</c:v>
                </c:pt>
                <c:pt idx="6">
                  <c:v>32.525239749999997</c:v>
                </c:pt>
                <c:pt idx="7">
                  <c:v>24.541483750000001</c:v>
                </c:pt>
                <c:pt idx="8">
                  <c:v>23.232428500000001</c:v>
                </c:pt>
                <c:pt idx="9">
                  <c:v>21.5972945</c:v>
                </c:pt>
                <c:pt idx="10">
                  <c:v>17.846317500000001</c:v>
                </c:pt>
                <c:pt idx="11">
                  <c:v>12.848694999999998</c:v>
                </c:pt>
                <c:pt idx="12">
                  <c:v>11.40309175</c:v>
                </c:pt>
                <c:pt idx="13">
                  <c:v>5.4555097499999992</c:v>
                </c:pt>
                <c:pt idx="14">
                  <c:v>4.8750217500000002</c:v>
                </c:pt>
                <c:pt idx="15">
                  <c:v>1.8084785000000001</c:v>
                </c:pt>
                <c:pt idx="16">
                  <c:v>1.1877185000000003</c:v>
                </c:pt>
                <c:pt idx="17">
                  <c:v>0.17812574999999997</c:v>
                </c:pt>
                <c:pt idx="18">
                  <c:v>3.83615825</c:v>
                </c:pt>
                <c:pt idx="19">
                  <c:v>1.2285417499999984</c:v>
                </c:pt>
                <c:pt idx="20">
                  <c:v>-2.5020585</c:v>
                </c:pt>
                <c:pt idx="21">
                  <c:v>-7.1996909999999996</c:v>
                </c:pt>
                <c:pt idx="22">
                  <c:v>-5.7123970000000002</c:v>
                </c:pt>
                <c:pt idx="23">
                  <c:v>-2.367165</c:v>
                </c:pt>
                <c:pt idx="24">
                  <c:v>-4.9186937500000001</c:v>
                </c:pt>
                <c:pt idx="25">
                  <c:v>-8.6152785000000005</c:v>
                </c:pt>
                <c:pt idx="26">
                  <c:v>-12.602804250000002</c:v>
                </c:pt>
              </c:numCache>
            </c:numRef>
          </c:val>
          <c:smooth val="0"/>
          <c:extLst>
            <c:ext xmlns:c16="http://schemas.microsoft.com/office/drawing/2014/chart" uri="{C3380CC4-5D6E-409C-BE32-E72D297353CC}">
              <c16:uniqueId val="{00000001-B852-40C3-ABB7-ED6EE0272207}"/>
            </c:ext>
          </c:extLst>
        </c:ser>
        <c:ser>
          <c:idx val="2"/>
          <c:order val="2"/>
          <c:tx>
            <c:strRef>
              <c:f>'T8 &amp; Fig 2'!$E$5</c:f>
              <c:strCache>
                <c:ptCount val="1"/>
                <c:pt idx="0">
                  <c:v>2026/27</c:v>
                </c:pt>
              </c:strCache>
            </c:strRef>
          </c:tx>
          <c:val>
            <c:numRef>
              <c:f>'T8 &amp; Fig 2'!$E$6:$E$32</c:f>
              <c:numCache>
                <c:formatCode>_-* #,##0.000000_-;\-* #,##0.000000_-;_-* "-"??????_-;_-@_-</c:formatCode>
                <c:ptCount val="27"/>
                <c:pt idx="0">
                  <c:v>35.88190925</c:v>
                </c:pt>
                <c:pt idx="1">
                  <c:v>30.543989249999999</c:v>
                </c:pt>
                <c:pt idx="2">
                  <c:v>34.217075000000001</c:v>
                </c:pt>
                <c:pt idx="3">
                  <c:v>32.709661000000004</c:v>
                </c:pt>
                <c:pt idx="4">
                  <c:v>29.630347750000002</c:v>
                </c:pt>
                <c:pt idx="5">
                  <c:v>28.963676249999999</c:v>
                </c:pt>
                <c:pt idx="6">
                  <c:v>34.826837000000005</c:v>
                </c:pt>
                <c:pt idx="7">
                  <c:v>23.994070999999998</c:v>
                </c:pt>
                <c:pt idx="8">
                  <c:v>22.835784749999998</c:v>
                </c:pt>
                <c:pt idx="9">
                  <c:v>20.504561500000001</c:v>
                </c:pt>
                <c:pt idx="10">
                  <c:v>17.799445500000001</c:v>
                </c:pt>
                <c:pt idx="11">
                  <c:v>12.9678635</c:v>
                </c:pt>
                <c:pt idx="12">
                  <c:v>10.765294000000001</c:v>
                </c:pt>
                <c:pt idx="13">
                  <c:v>4.7756620000000005</c:v>
                </c:pt>
                <c:pt idx="14">
                  <c:v>4.1306359999999991</c:v>
                </c:pt>
                <c:pt idx="15">
                  <c:v>1.2537952500000005</c:v>
                </c:pt>
                <c:pt idx="16">
                  <c:v>0.93319050000000026</c:v>
                </c:pt>
                <c:pt idx="17">
                  <c:v>-0.88232949999999977</c:v>
                </c:pt>
                <c:pt idx="18">
                  <c:v>2.7833207500000001</c:v>
                </c:pt>
                <c:pt idx="19">
                  <c:v>-0.38395349999999917</c:v>
                </c:pt>
                <c:pt idx="20">
                  <c:v>-4.6427414999999996</c:v>
                </c:pt>
                <c:pt idx="21">
                  <c:v>-6.8452077500000001</c:v>
                </c:pt>
                <c:pt idx="22">
                  <c:v>-6.1865647499999996</c:v>
                </c:pt>
                <c:pt idx="23">
                  <c:v>-2.0452677499999998</c:v>
                </c:pt>
                <c:pt idx="24">
                  <c:v>-5.2560427499999998</c:v>
                </c:pt>
                <c:pt idx="25">
                  <c:v>-7.7549802500000009</c:v>
                </c:pt>
                <c:pt idx="26">
                  <c:v>-10.304313</c:v>
                </c:pt>
              </c:numCache>
            </c:numRef>
          </c:val>
          <c:smooth val="0"/>
          <c:extLst>
            <c:ext xmlns:c16="http://schemas.microsoft.com/office/drawing/2014/chart" uri="{C3380CC4-5D6E-409C-BE32-E72D297353CC}">
              <c16:uniqueId val="{00000002-B852-40C3-ABB7-ED6EE0272207}"/>
            </c:ext>
          </c:extLst>
        </c:ser>
        <c:ser>
          <c:idx val="3"/>
          <c:order val="3"/>
          <c:tx>
            <c:strRef>
              <c:f>'T8 &amp; Fig 2'!$F$5</c:f>
              <c:strCache>
                <c:ptCount val="1"/>
                <c:pt idx="0">
                  <c:v>2027/28</c:v>
                </c:pt>
              </c:strCache>
            </c:strRef>
          </c:tx>
          <c:val>
            <c:numRef>
              <c:f>'T8 &amp; Fig 2'!$F$6:$F$32</c:f>
              <c:numCache>
                <c:formatCode>_-* #,##0.000000_-;\-* #,##0.000000_-;_-* "-"??????_-;_-@_-</c:formatCode>
                <c:ptCount val="27"/>
                <c:pt idx="0">
                  <c:v>39.364161500000002</c:v>
                </c:pt>
                <c:pt idx="1">
                  <c:v>32.472687499999999</c:v>
                </c:pt>
                <c:pt idx="2">
                  <c:v>35.136302749999999</c:v>
                </c:pt>
                <c:pt idx="3">
                  <c:v>44.601202749999999</c:v>
                </c:pt>
                <c:pt idx="4">
                  <c:v>31.000075250000002</c:v>
                </c:pt>
                <c:pt idx="5">
                  <c:v>30.289561249999998</c:v>
                </c:pt>
                <c:pt idx="6">
                  <c:v>32.727196749999997</c:v>
                </c:pt>
                <c:pt idx="7">
                  <c:v>25.315123749999998</c:v>
                </c:pt>
                <c:pt idx="8">
                  <c:v>23.472421750000002</c:v>
                </c:pt>
                <c:pt idx="9">
                  <c:v>22.879243750000001</c:v>
                </c:pt>
                <c:pt idx="10">
                  <c:v>16.724758749999999</c:v>
                </c:pt>
                <c:pt idx="11">
                  <c:v>14.637529749999997</c:v>
                </c:pt>
                <c:pt idx="12">
                  <c:v>10.035451999999999</c:v>
                </c:pt>
                <c:pt idx="13">
                  <c:v>5.1772279999999995</c:v>
                </c:pt>
                <c:pt idx="14">
                  <c:v>4.296685000000001</c:v>
                </c:pt>
                <c:pt idx="15">
                  <c:v>1.5924989999999997</c:v>
                </c:pt>
                <c:pt idx="16">
                  <c:v>0.41855824999999935</c:v>
                </c:pt>
                <c:pt idx="17">
                  <c:v>-1.6380422500000003</c:v>
                </c:pt>
                <c:pt idx="18">
                  <c:v>3.44365875</c:v>
                </c:pt>
                <c:pt idx="19">
                  <c:v>1.9296487499999992</c:v>
                </c:pt>
                <c:pt idx="20">
                  <c:v>-1.6371444999999998</c:v>
                </c:pt>
                <c:pt idx="21">
                  <c:v>-4.448939750000001</c:v>
                </c:pt>
                <c:pt idx="22">
                  <c:v>-9.24158875</c:v>
                </c:pt>
                <c:pt idx="23">
                  <c:v>-3.6526587500000001</c:v>
                </c:pt>
                <c:pt idx="24">
                  <c:v>-5.8961407499999998</c:v>
                </c:pt>
                <c:pt idx="25">
                  <c:v>-3.6413739999999999</c:v>
                </c:pt>
                <c:pt idx="26">
                  <c:v>-5.1627767499999999</c:v>
                </c:pt>
              </c:numCache>
            </c:numRef>
          </c:val>
          <c:smooth val="0"/>
          <c:extLst>
            <c:ext xmlns:c16="http://schemas.microsoft.com/office/drawing/2014/chart" uri="{C3380CC4-5D6E-409C-BE32-E72D297353CC}">
              <c16:uniqueId val="{00000003-B852-40C3-ABB7-ED6EE0272207}"/>
            </c:ext>
          </c:extLst>
        </c:ser>
        <c:ser>
          <c:idx val="4"/>
          <c:order val="4"/>
          <c:tx>
            <c:strRef>
              <c:f>'T8 &amp; Fig 2'!$G$5</c:f>
              <c:strCache>
                <c:ptCount val="1"/>
                <c:pt idx="0">
                  <c:v>2028/29</c:v>
                </c:pt>
              </c:strCache>
            </c:strRef>
          </c:tx>
          <c:val>
            <c:numRef>
              <c:f>'T8 &amp; Fig 2'!$G$6:$G$32</c:f>
              <c:numCache>
                <c:formatCode>_-* #,##0.000000_-;\-* #,##0.000000_-;_-* "-"??????_-;_-@_-</c:formatCode>
                <c:ptCount val="27"/>
                <c:pt idx="0">
                  <c:v>48.466369999999998</c:v>
                </c:pt>
                <c:pt idx="1">
                  <c:v>33.617429499999993</c:v>
                </c:pt>
                <c:pt idx="2">
                  <c:v>34.846679000000002</c:v>
                </c:pt>
                <c:pt idx="3">
                  <c:v>44.368994999999998</c:v>
                </c:pt>
                <c:pt idx="4">
                  <c:v>30.470270750000001</c:v>
                </c:pt>
                <c:pt idx="5">
                  <c:v>29.729213499999997</c:v>
                </c:pt>
                <c:pt idx="6">
                  <c:v>31.054512249999998</c:v>
                </c:pt>
                <c:pt idx="7">
                  <c:v>24.63616025</c:v>
                </c:pt>
                <c:pt idx="8">
                  <c:v>21.361805</c:v>
                </c:pt>
                <c:pt idx="9">
                  <c:v>21.983252500000003</c:v>
                </c:pt>
                <c:pt idx="10">
                  <c:v>16.246370500000001</c:v>
                </c:pt>
                <c:pt idx="11">
                  <c:v>14.006962750000003</c:v>
                </c:pt>
                <c:pt idx="12">
                  <c:v>9.1222464999999993</c:v>
                </c:pt>
                <c:pt idx="13">
                  <c:v>4.2417565000000002</c:v>
                </c:pt>
                <c:pt idx="14">
                  <c:v>3.2438442500000004</c:v>
                </c:pt>
                <c:pt idx="15">
                  <c:v>0.27864800000000001</c:v>
                </c:pt>
                <c:pt idx="16">
                  <c:v>-0.68163324999999997</c:v>
                </c:pt>
                <c:pt idx="17">
                  <c:v>-2.3021440000000002</c:v>
                </c:pt>
                <c:pt idx="18">
                  <c:v>2.4509827500000005</c:v>
                </c:pt>
                <c:pt idx="19">
                  <c:v>1.3531952500000006</c:v>
                </c:pt>
                <c:pt idx="20">
                  <c:v>-1.76719325</c:v>
                </c:pt>
                <c:pt idx="21">
                  <c:v>-4.7866224999999991</c:v>
                </c:pt>
                <c:pt idx="22">
                  <c:v>-8.0662154999999984</c:v>
                </c:pt>
                <c:pt idx="23">
                  <c:v>-3.6211915000000001</c:v>
                </c:pt>
                <c:pt idx="24">
                  <c:v>-6.8007487499999995</c:v>
                </c:pt>
                <c:pt idx="25">
                  <c:v>-2.5637500000000002</c:v>
                </c:pt>
                <c:pt idx="26">
                  <c:v>-4.9407695</c:v>
                </c:pt>
              </c:numCache>
            </c:numRef>
          </c:val>
          <c:smooth val="0"/>
          <c:extLst>
            <c:ext xmlns:c16="http://schemas.microsoft.com/office/drawing/2014/chart" uri="{C3380CC4-5D6E-409C-BE32-E72D297353CC}">
              <c16:uniqueId val="{00000004-B852-40C3-ABB7-ED6EE0272207}"/>
            </c:ext>
          </c:extLst>
        </c:ser>
        <c:ser>
          <c:idx val="5"/>
          <c:order val="5"/>
          <c:tx>
            <c:strRef>
              <c:f>'T8 &amp; Fig 2'!$H$5</c:f>
              <c:strCache>
                <c:ptCount val="1"/>
                <c:pt idx="0">
                  <c:v>2029/30</c:v>
                </c:pt>
              </c:strCache>
            </c:strRef>
          </c:tx>
          <c:val>
            <c:numRef>
              <c:f>'T8 &amp; Fig 2'!$H$6:$H$32</c:f>
              <c:numCache>
                <c:formatCode>_-* #,##0.000000_-;\-* #,##0.000000_-;_-* "-"??????_-;_-@_-</c:formatCode>
                <c:ptCount val="27"/>
                <c:pt idx="0">
                  <c:v>63.000638500000001</c:v>
                </c:pt>
                <c:pt idx="1">
                  <c:v>47.323798000000004</c:v>
                </c:pt>
                <c:pt idx="2">
                  <c:v>47.9168065</c:v>
                </c:pt>
                <c:pt idx="3">
                  <c:v>45.399660500000003</c:v>
                </c:pt>
                <c:pt idx="4">
                  <c:v>40.570335250000007</c:v>
                </c:pt>
                <c:pt idx="5">
                  <c:v>40.364307750000002</c:v>
                </c:pt>
                <c:pt idx="6">
                  <c:v>40.047768500000004</c:v>
                </c:pt>
                <c:pt idx="7">
                  <c:v>33.939259500000006</c:v>
                </c:pt>
                <c:pt idx="8">
                  <c:v>31.685296499999996</c:v>
                </c:pt>
                <c:pt idx="9">
                  <c:v>28.162758749999998</c:v>
                </c:pt>
                <c:pt idx="10">
                  <c:v>26.085743749999995</c:v>
                </c:pt>
                <c:pt idx="11">
                  <c:v>18.134365249999998</c:v>
                </c:pt>
                <c:pt idx="12">
                  <c:v>8.984575999999997</c:v>
                </c:pt>
                <c:pt idx="13">
                  <c:v>4.9122220000000008</c:v>
                </c:pt>
                <c:pt idx="14">
                  <c:v>1.3953284999999989</c:v>
                </c:pt>
                <c:pt idx="15">
                  <c:v>-1.17082525</c:v>
                </c:pt>
                <c:pt idx="16">
                  <c:v>-1.77124375</c:v>
                </c:pt>
                <c:pt idx="17">
                  <c:v>-3.5111892500000002</c:v>
                </c:pt>
                <c:pt idx="18">
                  <c:v>1.5355967499999998</c:v>
                </c:pt>
                <c:pt idx="19">
                  <c:v>-2.8140944999999986</c:v>
                </c:pt>
                <c:pt idx="20">
                  <c:v>-7.3649692500000006</c:v>
                </c:pt>
                <c:pt idx="21">
                  <c:v>-10.1327675</c:v>
                </c:pt>
                <c:pt idx="22">
                  <c:v>-9.1665434999999995</c:v>
                </c:pt>
                <c:pt idx="23">
                  <c:v>-4.9565415000000002</c:v>
                </c:pt>
                <c:pt idx="24">
                  <c:v>-7.957600750000001</c:v>
                </c:pt>
                <c:pt idx="25">
                  <c:v>-10.102448750000001</c:v>
                </c:pt>
                <c:pt idx="26">
                  <c:v>-13.323128999999998</c:v>
                </c:pt>
              </c:numCache>
            </c:numRef>
          </c:val>
          <c:smooth val="0"/>
          <c:extLst>
            <c:ext xmlns:c16="http://schemas.microsoft.com/office/drawing/2014/chart" uri="{C3380CC4-5D6E-409C-BE32-E72D297353CC}">
              <c16:uniqueId val="{00000005-B852-40C3-ABB7-ED6EE0272207}"/>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lgn="r">
                  <a:defRPr/>
                </a:pPr>
                <a:endParaRPr lang="en-US"/>
              </a:p>
              <a:p>
                <a:pPr algn="r">
                  <a:defRPr/>
                </a:pPr>
                <a:r>
                  <a:rPr lang="en-US"/>
                  <a:t>Generation Tariff £/kW</a:t>
                </a:r>
              </a:p>
            </c:rich>
          </c:tx>
          <c:layout>
            <c:manualLayout>
              <c:xMode val="edge"/>
              <c:yMode val="edge"/>
              <c:x val="1.3888163397706222E-2"/>
              <c:y val="0.29290995215305127"/>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Example wider tariffs for an Intermittent generator</a:t>
            </a:r>
            <a:r>
              <a:rPr lang="en-GB" baseline="0"/>
              <a:t> with </a:t>
            </a:r>
            <a:r>
              <a:rPr lang="en-GB" sz="1800" b="1" i="0" u="none" strike="noStrike" baseline="0">
                <a:effectLst/>
              </a:rPr>
              <a:t>45% ALF</a:t>
            </a:r>
            <a:endParaRPr lang="en-GB"/>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'T9 &amp; Fig 3'!$C$5</c:f>
              <c:strCache>
                <c:ptCount val="1"/>
                <c:pt idx="0">
                  <c:v>2024/25</c:v>
                </c:pt>
              </c:strCache>
            </c:strRef>
          </c:tx>
          <c:val>
            <c:numRef>
              <c:f>'T9 &amp; Fig 3'!$C$6:$C$32</c:f>
              <c:numCache>
                <c:formatCode>_-* #,##0.000000_-;\-* #,##0.000000_-;_-* "-"??????_-;_-@_-</c:formatCode>
                <c:ptCount val="27"/>
                <c:pt idx="0">
                  <c:v>25.96582965</c:v>
                </c:pt>
                <c:pt idx="1">
                  <c:v>22.019884049999998</c:v>
                </c:pt>
                <c:pt idx="2">
                  <c:v>25.6846438</c:v>
                </c:pt>
                <c:pt idx="3">
                  <c:v>27.478223799999999</c:v>
                </c:pt>
                <c:pt idx="4">
                  <c:v>19.658377949999998</c:v>
                </c:pt>
                <c:pt idx="5">
                  <c:v>20.067399250000001</c:v>
                </c:pt>
                <c:pt idx="6">
                  <c:v>25.261139499999999</c:v>
                </c:pt>
                <c:pt idx="7">
                  <c:v>16.688032500000002</c:v>
                </c:pt>
                <c:pt idx="8">
                  <c:v>16.336277200000001</c:v>
                </c:pt>
                <c:pt idx="9">
                  <c:v>15.86700205</c:v>
                </c:pt>
                <c:pt idx="10">
                  <c:v>9.7875650500000013</c:v>
                </c:pt>
                <c:pt idx="11">
                  <c:v>8.9883901500000007</c:v>
                </c:pt>
                <c:pt idx="12">
                  <c:v>5.059350349999999</c:v>
                </c:pt>
                <c:pt idx="13">
                  <c:v>2.5902093499999999</c:v>
                </c:pt>
                <c:pt idx="14">
                  <c:v>-0.26977585000000004</c:v>
                </c:pt>
                <c:pt idx="15">
                  <c:v>-1.31821155</c:v>
                </c:pt>
                <c:pt idx="16">
                  <c:v>-0.42025274999999995</c:v>
                </c:pt>
                <c:pt idx="17">
                  <c:v>0.36401984999999981</c:v>
                </c:pt>
                <c:pt idx="18">
                  <c:v>-1.2527838</c:v>
                </c:pt>
                <c:pt idx="19">
                  <c:v>-5.2677360000000002</c:v>
                </c:pt>
                <c:pt idx="20">
                  <c:v>-5.3662086000000002</c:v>
                </c:pt>
                <c:pt idx="21">
                  <c:v>-10.5655886</c:v>
                </c:pt>
                <c:pt idx="22">
                  <c:v>-3.1536255999999998</c:v>
                </c:pt>
                <c:pt idx="23">
                  <c:v>0.39497040000000005</c:v>
                </c:pt>
                <c:pt idx="24">
                  <c:v>-2.5206471000000001</c:v>
                </c:pt>
                <c:pt idx="25">
                  <c:v>-3.6532642499999999</c:v>
                </c:pt>
                <c:pt idx="26">
                  <c:v>-5.9298250499999998</c:v>
                </c:pt>
              </c:numCache>
            </c:numRef>
          </c:val>
          <c:smooth val="0"/>
          <c:extLst>
            <c:ext xmlns:c16="http://schemas.microsoft.com/office/drawing/2014/chart" uri="{C3380CC4-5D6E-409C-BE32-E72D297353CC}">
              <c16:uniqueId val="{00000000-0A71-4BF4-8292-CDD8440D40CE}"/>
            </c:ext>
          </c:extLst>
        </c:ser>
        <c:ser>
          <c:idx val="1"/>
          <c:order val="1"/>
          <c:tx>
            <c:strRef>
              <c:f>'T9 &amp; Fig 3'!$D$5</c:f>
              <c:strCache>
                <c:ptCount val="1"/>
                <c:pt idx="0">
                  <c:v>2025/26</c:v>
                </c:pt>
              </c:strCache>
            </c:strRef>
          </c:tx>
          <c:val>
            <c:numRef>
              <c:f>'T9 &amp; Fig 3'!$D$6:$D$32</c:f>
              <c:numCache>
                <c:formatCode>_-* #,##0.000000_-;\-* #,##0.000000_-;_-* "-"??????_-;_-@_-</c:formatCode>
                <c:ptCount val="27"/>
                <c:pt idx="0">
                  <c:v>27.315513150000005</c:v>
                </c:pt>
                <c:pt idx="1">
                  <c:v>22.753157100000003</c:v>
                </c:pt>
                <c:pt idx="2">
                  <c:v>25.220229200000002</c:v>
                </c:pt>
                <c:pt idx="3">
                  <c:v>26.997054200000001</c:v>
                </c:pt>
                <c:pt idx="4">
                  <c:v>19.847999300000001</c:v>
                </c:pt>
                <c:pt idx="5">
                  <c:v>20.513721350000001</c:v>
                </c:pt>
                <c:pt idx="6">
                  <c:v>26.05864205</c:v>
                </c:pt>
                <c:pt idx="7">
                  <c:v>16.872133050000002</c:v>
                </c:pt>
                <c:pt idx="8">
                  <c:v>16.517242700000001</c:v>
                </c:pt>
                <c:pt idx="9">
                  <c:v>15.920528899999999</c:v>
                </c:pt>
                <c:pt idx="10">
                  <c:v>10.343571899999999</c:v>
                </c:pt>
                <c:pt idx="11">
                  <c:v>9.2546795999999993</c:v>
                </c:pt>
                <c:pt idx="12">
                  <c:v>5.6667862499999995</c:v>
                </c:pt>
                <c:pt idx="13">
                  <c:v>2.7975602499999996</c:v>
                </c:pt>
                <c:pt idx="14">
                  <c:v>-0.21563734999999995</c:v>
                </c:pt>
                <c:pt idx="15">
                  <c:v>-1.2755737</c:v>
                </c:pt>
                <c:pt idx="16">
                  <c:v>-1.6210333000000001</c:v>
                </c:pt>
                <c:pt idx="17">
                  <c:v>-1.2393185500000001</c:v>
                </c:pt>
                <c:pt idx="18">
                  <c:v>-1.52860825</c:v>
                </c:pt>
                <c:pt idx="19">
                  <c:v>-5.6415173500000009</c:v>
                </c:pt>
                <c:pt idx="20">
                  <c:v>-5.5397539000000009</c:v>
                </c:pt>
                <c:pt idx="21">
                  <c:v>-11.197234399999999</c:v>
                </c:pt>
                <c:pt idx="22">
                  <c:v>-3.8757744000000005</c:v>
                </c:pt>
                <c:pt idx="23">
                  <c:v>-0.5018914000000001</c:v>
                </c:pt>
                <c:pt idx="24">
                  <c:v>-3.60758125</c:v>
                </c:pt>
                <c:pt idx="25">
                  <c:v>-4.1792274999999997</c:v>
                </c:pt>
                <c:pt idx="26">
                  <c:v>-7.2839237499999996</c:v>
                </c:pt>
              </c:numCache>
            </c:numRef>
          </c:val>
          <c:smooth val="0"/>
          <c:extLst>
            <c:ext xmlns:c16="http://schemas.microsoft.com/office/drawing/2014/chart" uri="{C3380CC4-5D6E-409C-BE32-E72D297353CC}">
              <c16:uniqueId val="{00000001-0A71-4BF4-8292-CDD8440D40CE}"/>
            </c:ext>
          </c:extLst>
        </c:ser>
        <c:ser>
          <c:idx val="2"/>
          <c:order val="2"/>
          <c:tx>
            <c:strRef>
              <c:f>'T9 &amp; Fig 3'!$E$5</c:f>
              <c:strCache>
                <c:ptCount val="1"/>
                <c:pt idx="0">
                  <c:v>2026/27</c:v>
                </c:pt>
              </c:strCache>
            </c:strRef>
          </c:tx>
          <c:val>
            <c:numRef>
              <c:f>'T9 &amp; Fig 3'!$E$6:$E$32</c:f>
              <c:numCache>
                <c:formatCode>_-* #,##0.000000_-;\-* #,##0.000000_-;_-* "-"??????_-;_-@_-</c:formatCode>
                <c:ptCount val="27"/>
                <c:pt idx="0">
                  <c:v>27.102144550000002</c:v>
                </c:pt>
                <c:pt idx="1">
                  <c:v>22.738368550000001</c:v>
                </c:pt>
                <c:pt idx="2">
                  <c:v>25.724451599999998</c:v>
                </c:pt>
                <c:pt idx="3">
                  <c:v>29.641652600000004</c:v>
                </c:pt>
                <c:pt idx="4">
                  <c:v>20.049891450000001</c:v>
                </c:pt>
                <c:pt idx="5">
                  <c:v>19.946379749999998</c:v>
                </c:pt>
                <c:pt idx="6">
                  <c:v>28.037732999999999</c:v>
                </c:pt>
                <c:pt idx="7">
                  <c:v>16.529703999999999</c:v>
                </c:pt>
                <c:pt idx="8">
                  <c:v>16.424478050000001</c:v>
                </c:pt>
                <c:pt idx="9">
                  <c:v>15.478320100000001</c:v>
                </c:pt>
                <c:pt idx="10">
                  <c:v>10.559901100000001</c:v>
                </c:pt>
                <c:pt idx="11">
                  <c:v>9.2805517000000002</c:v>
                </c:pt>
                <c:pt idx="12">
                  <c:v>5.0280752</c:v>
                </c:pt>
                <c:pt idx="13">
                  <c:v>1.9070812000000008</c:v>
                </c:pt>
                <c:pt idx="14">
                  <c:v>-0.86312419999999968</c:v>
                </c:pt>
                <c:pt idx="15">
                  <c:v>-2.15061065</c:v>
                </c:pt>
                <c:pt idx="16">
                  <c:v>-1.2272578999999997</c:v>
                </c:pt>
                <c:pt idx="17">
                  <c:v>-1.5912214999999998</c:v>
                </c:pt>
                <c:pt idx="18">
                  <c:v>-2.16600875</c:v>
                </c:pt>
                <c:pt idx="19">
                  <c:v>-6.2345202999999998</c:v>
                </c:pt>
                <c:pt idx="20">
                  <c:v>-6.2605771000000008</c:v>
                </c:pt>
                <c:pt idx="21">
                  <c:v>-11.632207650000002</c:v>
                </c:pt>
                <c:pt idx="22">
                  <c:v>-3.9629316499999998</c:v>
                </c:pt>
                <c:pt idx="23">
                  <c:v>-0.2939366499999998</c:v>
                </c:pt>
                <c:pt idx="24">
                  <c:v>-3.64797745</c:v>
                </c:pt>
                <c:pt idx="25">
                  <c:v>-4.0336931499999995</c:v>
                </c:pt>
                <c:pt idx="26">
                  <c:v>-6.8283339999999999</c:v>
                </c:pt>
              </c:numCache>
            </c:numRef>
          </c:val>
          <c:smooth val="0"/>
          <c:extLst>
            <c:ext xmlns:c16="http://schemas.microsoft.com/office/drawing/2014/chart" uri="{C3380CC4-5D6E-409C-BE32-E72D297353CC}">
              <c16:uniqueId val="{00000002-0A71-4BF4-8292-CDD8440D40CE}"/>
            </c:ext>
          </c:extLst>
        </c:ser>
        <c:ser>
          <c:idx val="3"/>
          <c:order val="3"/>
          <c:tx>
            <c:strRef>
              <c:f>'T9 &amp; Fig 3'!$F$5</c:f>
              <c:strCache>
                <c:ptCount val="1"/>
                <c:pt idx="0">
                  <c:v>2027/28</c:v>
                </c:pt>
              </c:strCache>
            </c:strRef>
          </c:tx>
          <c:val>
            <c:numRef>
              <c:f>'T9 &amp; Fig 3'!$F$6:$F$32</c:f>
              <c:numCache>
                <c:formatCode>_-* #,##0.000000_-;\-* #,##0.000000_-;_-* "-"??????_-;_-@_-</c:formatCode>
                <c:ptCount val="27"/>
                <c:pt idx="0">
                  <c:v>29.287732900000002</c:v>
                </c:pt>
                <c:pt idx="1">
                  <c:v>24.293955099999998</c:v>
                </c:pt>
                <c:pt idx="2">
                  <c:v>25.43244645</c:v>
                </c:pt>
                <c:pt idx="3">
                  <c:v>34.919877450000001</c:v>
                </c:pt>
                <c:pt idx="4">
                  <c:v>20.19509335</c:v>
                </c:pt>
                <c:pt idx="5">
                  <c:v>20.075107150000001</c:v>
                </c:pt>
                <c:pt idx="6">
                  <c:v>25.397258450000002</c:v>
                </c:pt>
                <c:pt idx="7">
                  <c:v>16.595454449999998</c:v>
                </c:pt>
                <c:pt idx="8">
                  <c:v>16.316084650000001</c:v>
                </c:pt>
                <c:pt idx="9">
                  <c:v>15.989754249999999</c:v>
                </c:pt>
                <c:pt idx="10">
                  <c:v>9.8531012499999999</c:v>
                </c:pt>
                <c:pt idx="11">
                  <c:v>9.8763960499999985</c:v>
                </c:pt>
                <c:pt idx="12">
                  <c:v>4.4418392000000004</c:v>
                </c:pt>
                <c:pt idx="13">
                  <c:v>2.2930522</c:v>
                </c:pt>
                <c:pt idx="14">
                  <c:v>-0.67343320000000007</c:v>
                </c:pt>
                <c:pt idx="15">
                  <c:v>-1.4267824</c:v>
                </c:pt>
                <c:pt idx="16">
                  <c:v>-2.4984110500000001</c:v>
                </c:pt>
                <c:pt idx="17">
                  <c:v>-2.08810195</c:v>
                </c:pt>
                <c:pt idx="18">
                  <c:v>-0.89630035000000019</c:v>
                </c:pt>
                <c:pt idx="19">
                  <c:v>-5.8241891500000005</c:v>
                </c:pt>
                <c:pt idx="20">
                  <c:v>-5.7120379000000003</c:v>
                </c:pt>
                <c:pt idx="21">
                  <c:v>-9.5908760500000003</c:v>
                </c:pt>
                <c:pt idx="22">
                  <c:v>-5.0630300500000001</c:v>
                </c:pt>
                <c:pt idx="23">
                  <c:v>-1.3984490500000002</c:v>
                </c:pt>
                <c:pt idx="24">
                  <c:v>-4.1402198500000003</c:v>
                </c:pt>
                <c:pt idx="25">
                  <c:v>-4.0795162000000005</c:v>
                </c:pt>
                <c:pt idx="26">
                  <c:v>-5.7140264500000004</c:v>
                </c:pt>
              </c:numCache>
            </c:numRef>
          </c:val>
          <c:smooth val="0"/>
          <c:extLst>
            <c:ext xmlns:c16="http://schemas.microsoft.com/office/drawing/2014/chart" uri="{C3380CC4-5D6E-409C-BE32-E72D297353CC}">
              <c16:uniqueId val="{00000003-0A71-4BF4-8292-CDD8440D40CE}"/>
            </c:ext>
          </c:extLst>
        </c:ser>
        <c:ser>
          <c:idx val="4"/>
          <c:order val="4"/>
          <c:tx>
            <c:strRef>
              <c:f>'T9 &amp; Fig 3'!$G$5</c:f>
              <c:strCache>
                <c:ptCount val="1"/>
                <c:pt idx="0">
                  <c:v>2028/29</c:v>
                </c:pt>
              </c:strCache>
            </c:strRef>
          </c:tx>
          <c:val>
            <c:numRef>
              <c:f>'T9 &amp; Fig 3'!$G$6:$G$32</c:f>
              <c:numCache>
                <c:formatCode>_-* #,##0.000000_-;\-* #,##0.000000_-;_-* "-"??????_-;_-@_-</c:formatCode>
                <c:ptCount val="27"/>
                <c:pt idx="0">
                  <c:v>38.063870999999999</c:v>
                </c:pt>
                <c:pt idx="1">
                  <c:v>28.0992861</c:v>
                </c:pt>
                <c:pt idx="2">
                  <c:v>26.417235000000002</c:v>
                </c:pt>
                <c:pt idx="3">
                  <c:v>35.950721999999999</c:v>
                </c:pt>
                <c:pt idx="4">
                  <c:v>20.684582649999999</c:v>
                </c:pt>
                <c:pt idx="5">
                  <c:v>20.5141381</c:v>
                </c:pt>
                <c:pt idx="6">
                  <c:v>24.489008350000002</c:v>
                </c:pt>
                <c:pt idx="7">
                  <c:v>16.87093235</c:v>
                </c:pt>
                <c:pt idx="8">
                  <c:v>15.301969800000002</c:v>
                </c:pt>
                <c:pt idx="9">
                  <c:v>15.9402097</c:v>
                </c:pt>
                <c:pt idx="10">
                  <c:v>10.1905097</c:v>
                </c:pt>
                <c:pt idx="11">
                  <c:v>9.9307874500000004</c:v>
                </c:pt>
                <c:pt idx="12">
                  <c:v>4.2288557000000004</c:v>
                </c:pt>
                <c:pt idx="13">
                  <c:v>2.0105327000000006</c:v>
                </c:pt>
                <c:pt idx="14">
                  <c:v>-1.0769714499999998</c:v>
                </c:pt>
                <c:pt idx="15">
                  <c:v>-1.8481999999999998</c:v>
                </c:pt>
                <c:pt idx="16">
                  <c:v>-3.1113369500000001</c:v>
                </c:pt>
                <c:pt idx="17">
                  <c:v>-2.8358743999999998</c:v>
                </c:pt>
                <c:pt idx="18">
                  <c:v>-1.3058397499999999</c:v>
                </c:pt>
                <c:pt idx="19">
                  <c:v>-6.50472845</c:v>
                </c:pt>
                <c:pt idx="20">
                  <c:v>-6.2890011499999998</c:v>
                </c:pt>
                <c:pt idx="21">
                  <c:v>-9.5980220999999997</c:v>
                </c:pt>
                <c:pt idx="22">
                  <c:v>-6.5157550999999998</c:v>
                </c:pt>
                <c:pt idx="23">
                  <c:v>-2.6451400999999999</c:v>
                </c:pt>
                <c:pt idx="24">
                  <c:v>-4.95117545</c:v>
                </c:pt>
                <c:pt idx="25">
                  <c:v>-4.6058377999999998</c:v>
                </c:pt>
                <c:pt idx="26">
                  <c:v>-6.2584043000000005</c:v>
                </c:pt>
              </c:numCache>
            </c:numRef>
          </c:val>
          <c:smooth val="0"/>
          <c:extLst>
            <c:ext xmlns:c16="http://schemas.microsoft.com/office/drawing/2014/chart" uri="{C3380CC4-5D6E-409C-BE32-E72D297353CC}">
              <c16:uniqueId val="{00000004-0A71-4BF4-8292-CDD8440D40CE}"/>
            </c:ext>
          </c:extLst>
        </c:ser>
        <c:ser>
          <c:idx val="5"/>
          <c:order val="5"/>
          <c:tx>
            <c:strRef>
              <c:f>'T9 &amp; Fig 3'!$H$5</c:f>
              <c:strCache>
                <c:ptCount val="1"/>
                <c:pt idx="0">
                  <c:v>2029/30</c:v>
                </c:pt>
              </c:strCache>
            </c:strRef>
          </c:tx>
          <c:val>
            <c:numRef>
              <c:f>'T9 &amp; Fig 3'!$H$6:$H$32</c:f>
              <c:numCache>
                <c:formatCode>_-* #,##0.000000_-;\-* #,##0.000000_-;_-* "-"??????_-;_-@_-</c:formatCode>
                <c:ptCount val="27"/>
                <c:pt idx="0">
                  <c:v>48.431256900000001</c:v>
                </c:pt>
                <c:pt idx="1">
                  <c:v>38.6040372</c:v>
                </c:pt>
                <c:pt idx="2">
                  <c:v>35.346230900000002</c:v>
                </c:pt>
                <c:pt idx="3">
                  <c:v>38.491157899999997</c:v>
                </c:pt>
                <c:pt idx="4">
                  <c:v>29.187640349999999</c:v>
                </c:pt>
                <c:pt idx="5">
                  <c:v>28.443744049999996</c:v>
                </c:pt>
                <c:pt idx="6">
                  <c:v>31.085564100000003</c:v>
                </c:pt>
                <c:pt idx="7">
                  <c:v>23.679547100000001</c:v>
                </c:pt>
                <c:pt idx="8">
                  <c:v>22.946233699999997</c:v>
                </c:pt>
                <c:pt idx="9">
                  <c:v>20.878558250000001</c:v>
                </c:pt>
                <c:pt idx="10">
                  <c:v>17.592889249999999</c:v>
                </c:pt>
                <c:pt idx="11">
                  <c:v>12.861958949999998</c:v>
                </c:pt>
                <c:pt idx="12">
                  <c:v>3.1890647999999997</c:v>
                </c:pt>
                <c:pt idx="13">
                  <c:v>1.8261978000000001</c:v>
                </c:pt>
                <c:pt idx="14">
                  <c:v>-2.9478230999999999</c:v>
                </c:pt>
                <c:pt idx="15">
                  <c:v>-4.0508355500000004</c:v>
                </c:pt>
                <c:pt idx="16">
                  <c:v>-3.4431942500000003</c:v>
                </c:pt>
                <c:pt idx="17">
                  <c:v>-4.2133575500000005</c:v>
                </c:pt>
                <c:pt idx="18">
                  <c:v>-3.8965737499999999</c:v>
                </c:pt>
                <c:pt idx="19">
                  <c:v>-8.7858844999999999</c:v>
                </c:pt>
                <c:pt idx="20">
                  <c:v>-8.8474341500000016</c:v>
                </c:pt>
                <c:pt idx="21">
                  <c:v>-14.668197299999999</c:v>
                </c:pt>
                <c:pt idx="22">
                  <c:v>-6.4846523000000005</c:v>
                </c:pt>
                <c:pt idx="23">
                  <c:v>-2.5517843</c:v>
                </c:pt>
                <c:pt idx="24">
                  <c:v>-5.9997900500000005</c:v>
                </c:pt>
                <c:pt idx="25">
                  <c:v>-7.5853038500000007</c:v>
                </c:pt>
                <c:pt idx="26">
                  <c:v>-9.3987835999999998</c:v>
                </c:pt>
              </c:numCache>
            </c:numRef>
          </c:val>
          <c:smooth val="0"/>
          <c:extLst>
            <c:ext xmlns:c16="http://schemas.microsoft.com/office/drawing/2014/chart" uri="{C3380CC4-5D6E-409C-BE32-E72D297353CC}">
              <c16:uniqueId val="{00000005-0A71-4BF4-8292-CDD8440D40CE}"/>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latin typeface="+mn-lt"/>
              </a:defRPr>
            </a:pPr>
            <a:r>
              <a:rPr lang="en-US">
                <a:latin typeface="+mn-lt"/>
              </a:rPr>
              <a:t>Locational HH Demand Tariffs</a:t>
            </a:r>
          </a:p>
        </c:rich>
      </c:tx>
      <c:layout>
        <c:manualLayout>
          <c:xMode val="edge"/>
          <c:yMode val="edge"/>
          <c:x val="0.27072519249844673"/>
          <c:y val="3.2284285794962314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'T16 &amp; Fig 4'!$C$3</c:f>
              <c:strCache>
                <c:ptCount val="1"/>
                <c:pt idx="0">
                  <c:v>2025/26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4'!$C$4:$C$17</c:f>
              <c:numCache>
                <c:formatCode>_-* #,##0.000000_-;\-* #,##0.000000_-;_-* "-"??????_-;_-@_-</c:formatCode>
                <c:ptCount val="14"/>
                <c:pt idx="0">
                  <c:v>0</c:v>
                </c:pt>
                <c:pt idx="1">
                  <c:v>0</c:v>
                </c:pt>
                <c:pt idx="2">
                  <c:v>0</c:v>
                </c:pt>
                <c:pt idx="3">
                  <c:v>0</c:v>
                </c:pt>
                <c:pt idx="4">
                  <c:v>0</c:v>
                </c:pt>
                <c:pt idx="5">
                  <c:v>0</c:v>
                </c:pt>
                <c:pt idx="6">
                  <c:v>0</c:v>
                </c:pt>
                <c:pt idx="7">
                  <c:v>1.9057470000000001</c:v>
                </c:pt>
                <c:pt idx="8">
                  <c:v>1.350978</c:v>
                </c:pt>
                <c:pt idx="9">
                  <c:v>3.2482250000000001</c:v>
                </c:pt>
                <c:pt idx="10">
                  <c:v>5.098001</c:v>
                </c:pt>
                <c:pt idx="11">
                  <c:v>6.9369189999999996</c:v>
                </c:pt>
                <c:pt idx="12">
                  <c:v>7.6513330000000002</c:v>
                </c:pt>
                <c:pt idx="13">
                  <c:v>11.646717000000001</c:v>
                </c:pt>
              </c:numCache>
            </c:numRef>
          </c:val>
          <c:smooth val="0"/>
          <c:extLst>
            <c:ext xmlns:c16="http://schemas.microsoft.com/office/drawing/2014/chart" uri="{C3380CC4-5D6E-409C-BE32-E72D297353CC}">
              <c16:uniqueId val="{00000000-FE51-46AC-B309-860B9AD4AA30}"/>
            </c:ext>
          </c:extLst>
        </c:ser>
        <c:ser>
          <c:idx val="1"/>
          <c:order val="1"/>
          <c:tx>
            <c:strRef>
              <c:f>'T16 &amp; Fig 4'!$D$3</c:f>
              <c:strCache>
                <c:ptCount val="1"/>
                <c:pt idx="0">
                  <c:v>2026/27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4'!$D$4:$D$17</c:f>
              <c:numCache>
                <c:formatCode>_-* #,##0.000000_-;\-* #,##0.000000_-;_-* "-"??????_-;_-@_-</c:formatCode>
                <c:ptCount val="14"/>
                <c:pt idx="0">
                  <c:v>0</c:v>
                </c:pt>
                <c:pt idx="1">
                  <c:v>0</c:v>
                </c:pt>
                <c:pt idx="2">
                  <c:v>0</c:v>
                </c:pt>
                <c:pt idx="3">
                  <c:v>0</c:v>
                </c:pt>
                <c:pt idx="4">
                  <c:v>0</c:v>
                </c:pt>
                <c:pt idx="5">
                  <c:v>0</c:v>
                </c:pt>
                <c:pt idx="6">
                  <c:v>0</c:v>
                </c:pt>
                <c:pt idx="7">
                  <c:v>2.5835189999999999</c:v>
                </c:pt>
                <c:pt idx="8">
                  <c:v>0.90835999999999995</c:v>
                </c:pt>
                <c:pt idx="9">
                  <c:v>4.7953900000000003</c:v>
                </c:pt>
                <c:pt idx="10">
                  <c:v>4.0610819999999999</c:v>
                </c:pt>
                <c:pt idx="11">
                  <c:v>5.9360540000000004</c:v>
                </c:pt>
                <c:pt idx="12">
                  <c:v>7.1806039999999998</c:v>
                </c:pt>
                <c:pt idx="13">
                  <c:v>8.5699369999999995</c:v>
                </c:pt>
              </c:numCache>
            </c:numRef>
          </c:val>
          <c:smooth val="0"/>
          <c:extLst>
            <c:ext xmlns:c16="http://schemas.microsoft.com/office/drawing/2014/chart" uri="{C3380CC4-5D6E-409C-BE32-E72D297353CC}">
              <c16:uniqueId val="{00000001-FE51-46AC-B309-860B9AD4AA30}"/>
            </c:ext>
          </c:extLst>
        </c:ser>
        <c:ser>
          <c:idx val="2"/>
          <c:order val="2"/>
          <c:tx>
            <c:strRef>
              <c:f>'T16 &amp; Fig 4'!$E$3</c:f>
              <c:strCache>
                <c:ptCount val="1"/>
                <c:pt idx="0">
                  <c:v>2027/28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4'!$E$4:$E$17</c:f>
              <c:numCache>
                <c:formatCode>_-* #,##0.000000_-;\-* #,##0.000000_-;_-* "-"??????_-;_-@_-</c:formatCode>
                <c:ptCount val="14"/>
                <c:pt idx="0">
                  <c:v>0</c:v>
                </c:pt>
                <c:pt idx="1">
                  <c:v>0</c:v>
                </c:pt>
                <c:pt idx="2">
                  <c:v>0</c:v>
                </c:pt>
                <c:pt idx="3">
                  <c:v>0</c:v>
                </c:pt>
                <c:pt idx="4">
                  <c:v>0</c:v>
                </c:pt>
                <c:pt idx="5">
                  <c:v>0</c:v>
                </c:pt>
                <c:pt idx="6">
                  <c:v>6.8179000000000003E-2</c:v>
                </c:pt>
                <c:pt idx="7">
                  <c:v>1.744974</c:v>
                </c:pt>
                <c:pt idx="8">
                  <c:v>2.9254519999999999</c:v>
                </c:pt>
                <c:pt idx="9">
                  <c:v>1.649664</c:v>
                </c:pt>
                <c:pt idx="10">
                  <c:v>5.4730829999999999</c:v>
                </c:pt>
                <c:pt idx="11">
                  <c:v>9.0117619999999992</c:v>
                </c:pt>
                <c:pt idx="12">
                  <c:v>7.0479770000000004</c:v>
                </c:pt>
                <c:pt idx="13">
                  <c:v>3.5336120000000002</c:v>
                </c:pt>
              </c:numCache>
            </c:numRef>
          </c:val>
          <c:smooth val="0"/>
          <c:extLst>
            <c:ext xmlns:c16="http://schemas.microsoft.com/office/drawing/2014/chart" uri="{C3380CC4-5D6E-409C-BE32-E72D297353CC}">
              <c16:uniqueId val="{00000002-FE51-46AC-B309-860B9AD4AA30}"/>
            </c:ext>
          </c:extLst>
        </c:ser>
        <c:ser>
          <c:idx val="3"/>
          <c:order val="3"/>
          <c:tx>
            <c:strRef>
              <c:f>'T16 &amp; Fig 4'!$F$3</c:f>
              <c:strCache>
                <c:ptCount val="1"/>
                <c:pt idx="0">
                  <c:v>2028/29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4'!$F$4:$F$17</c:f>
              <c:numCache>
                <c:formatCode>_-* #,##0.000000_-;\-* #,##0.000000_-;_-* "-"??????_-;_-@_-</c:formatCode>
                <c:ptCount val="14"/>
                <c:pt idx="0">
                  <c:v>0</c:v>
                </c:pt>
                <c:pt idx="1">
                  <c:v>0</c:v>
                </c:pt>
                <c:pt idx="2">
                  <c:v>0</c:v>
                </c:pt>
                <c:pt idx="3">
                  <c:v>0</c:v>
                </c:pt>
                <c:pt idx="4">
                  <c:v>0</c:v>
                </c:pt>
                <c:pt idx="5">
                  <c:v>0</c:v>
                </c:pt>
                <c:pt idx="6">
                  <c:v>0.40708</c:v>
                </c:pt>
                <c:pt idx="7">
                  <c:v>2.025995</c:v>
                </c:pt>
                <c:pt idx="8">
                  <c:v>3.044216</c:v>
                </c:pt>
                <c:pt idx="9">
                  <c:v>1.2346090000000001</c:v>
                </c:pt>
                <c:pt idx="10">
                  <c:v>5.2240060000000001</c:v>
                </c:pt>
                <c:pt idx="11">
                  <c:v>8.6882719999999996</c:v>
                </c:pt>
                <c:pt idx="12">
                  <c:v>6.9666949999999996</c:v>
                </c:pt>
                <c:pt idx="13">
                  <c:v>2.427467</c:v>
                </c:pt>
              </c:numCache>
            </c:numRef>
          </c:val>
          <c:smooth val="0"/>
          <c:extLst>
            <c:ext xmlns:c16="http://schemas.microsoft.com/office/drawing/2014/chart" uri="{C3380CC4-5D6E-409C-BE32-E72D297353CC}">
              <c16:uniqueId val="{00000003-FE51-46AC-B309-860B9AD4AA30}"/>
            </c:ext>
          </c:extLst>
        </c:ser>
        <c:ser>
          <c:idx val="4"/>
          <c:order val="4"/>
          <c:tx>
            <c:strRef>
              <c:f>'T16 &amp; Fig 4'!$G$3</c:f>
              <c:strCache>
                <c:ptCount val="1"/>
                <c:pt idx="0">
                  <c:v>2029/30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4'!$G$4:$G$17</c:f>
              <c:numCache>
                <c:formatCode>_-* #,##0.000000_-;\-* #,##0.000000_-;_-* "-"??????_-;_-@_-</c:formatCode>
                <c:ptCount val="14"/>
                <c:pt idx="0">
                  <c:v>0</c:v>
                </c:pt>
                <c:pt idx="1">
                  <c:v>0</c:v>
                </c:pt>
                <c:pt idx="2">
                  <c:v>0</c:v>
                </c:pt>
                <c:pt idx="3">
                  <c:v>0</c:v>
                </c:pt>
                <c:pt idx="4">
                  <c:v>0</c:v>
                </c:pt>
                <c:pt idx="5">
                  <c:v>0</c:v>
                </c:pt>
                <c:pt idx="6">
                  <c:v>1.168129</c:v>
                </c:pt>
                <c:pt idx="7">
                  <c:v>3.5172919999999999</c:v>
                </c:pt>
                <c:pt idx="8">
                  <c:v>2.3079900000000002</c:v>
                </c:pt>
                <c:pt idx="9">
                  <c:v>6.2003719999999998</c:v>
                </c:pt>
                <c:pt idx="10">
                  <c:v>5.5438929999999997</c:v>
                </c:pt>
                <c:pt idx="11">
                  <c:v>7.5156229999999997</c:v>
                </c:pt>
                <c:pt idx="12">
                  <c:v>8.8241060000000004</c:v>
                </c:pt>
                <c:pt idx="13">
                  <c:v>10.298970000000001</c:v>
                </c:pt>
              </c:numCache>
            </c:numRef>
          </c:val>
          <c:smooth val="0"/>
          <c:extLst>
            <c:ext xmlns:c16="http://schemas.microsoft.com/office/drawing/2014/chart" uri="{C3380CC4-5D6E-409C-BE32-E72D297353CC}">
              <c16:uniqueId val="{00000004-FE51-46AC-B309-860B9AD4AA30}"/>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8270100047136629E-2"/>
              <c:y val="0.4442911779796142"/>
            </c:manualLayout>
          </c:layout>
          <c:overlay val="0"/>
        </c:title>
        <c:numFmt formatCode="#,##0.0_ ;\-#,##0.0\ " sourceLinked="0"/>
        <c:majorTickMark val="out"/>
        <c:minorTickMark val="none"/>
        <c:tickLblPos val="nextTo"/>
        <c:spPr>
          <a:ln>
            <a:noFill/>
          </a:ln>
        </c:spPr>
        <c:crossAx val="94182400"/>
        <c:crosses val="autoZero"/>
        <c:crossBetween val="between"/>
      </c:valAx>
      <c:spPr>
        <a:ln>
          <a:noFill/>
        </a:ln>
      </c:spPr>
    </c:plotArea>
    <c:legend>
      <c:legendPos val="b"/>
      <c:legendEntry>
        <c:idx val="2"/>
        <c:txPr>
          <a:bodyPr/>
          <a:lstStyle/>
          <a:p>
            <a:pPr>
              <a:defRPr>
                <a:latin typeface="+mn-lt"/>
              </a:defRPr>
            </a:pPr>
            <a:endParaRPr lang="en-US"/>
          </a:p>
        </c:txPr>
      </c:legendEntry>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4CD6D8C8-6925-4455-BDB0-1146DEB35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515470</xdr:colOff>
      <xdr:row>3</xdr:row>
      <xdr:rowOff>0</xdr:rowOff>
    </xdr:from>
    <xdr:to>
      <xdr:col>19</xdr:col>
      <xdr:colOff>33618</xdr:colOff>
      <xdr:row>22</xdr:row>
      <xdr:rowOff>0</xdr:rowOff>
    </xdr:to>
    <xdr:graphicFrame macro="">
      <xdr:nvGraphicFramePr>
        <xdr:cNvPr id="2" name="Chart 1">
          <a:extLst>
            <a:ext uri="{FF2B5EF4-FFF2-40B4-BE49-F238E27FC236}">
              <a16:creationId xmlns:a16="http://schemas.microsoft.com/office/drawing/2014/main" id="{97938C6E-F96D-4873-8C85-13D2FE636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8</xdr:col>
      <xdr:colOff>0</xdr:colOff>
      <xdr:row>39</xdr:row>
      <xdr:rowOff>152400</xdr:rowOff>
    </xdr:to>
    <xdr:graphicFrame macro="">
      <xdr:nvGraphicFramePr>
        <xdr:cNvPr id="2" name="Chart 1">
          <a:extLst>
            <a:ext uri="{FF2B5EF4-FFF2-40B4-BE49-F238E27FC236}">
              <a16:creationId xmlns:a16="http://schemas.microsoft.com/office/drawing/2014/main" id="{492EEDB3-F34E-497E-938B-23FBAB573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309561</xdr:colOff>
      <xdr:row>1</xdr:row>
      <xdr:rowOff>152400</xdr:rowOff>
    </xdr:from>
    <xdr:to>
      <xdr:col>19</xdr:col>
      <xdr:colOff>447675</xdr:colOff>
      <xdr:row>31</xdr:row>
      <xdr:rowOff>28575</xdr:rowOff>
    </xdr:to>
    <xdr:graphicFrame macro="">
      <xdr:nvGraphicFramePr>
        <xdr:cNvPr id="2" name="Chart 1">
          <a:extLst>
            <a:ext uri="{FF2B5EF4-FFF2-40B4-BE49-F238E27FC236}">
              <a16:creationId xmlns:a16="http://schemas.microsoft.com/office/drawing/2014/main" id="{FE85681F-1586-4B13-90D6-61153BE5F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342900</xdr:colOff>
      <xdr:row>28</xdr:row>
      <xdr:rowOff>124778</xdr:rowOff>
    </xdr:to>
    <xdr:graphicFrame macro="">
      <xdr:nvGraphicFramePr>
        <xdr:cNvPr id="2" name="Chart 1">
          <a:extLst>
            <a:ext uri="{FF2B5EF4-FFF2-40B4-BE49-F238E27FC236}">
              <a16:creationId xmlns:a16="http://schemas.microsoft.com/office/drawing/2014/main" id="{E3E9A0D6-3E15-4264-AE71-86ECC6C70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2</xdr:row>
      <xdr:rowOff>0</xdr:rowOff>
    </xdr:from>
    <xdr:to>
      <xdr:col>24</xdr:col>
      <xdr:colOff>588309</xdr:colOff>
      <xdr:row>25</xdr:row>
      <xdr:rowOff>51267</xdr:rowOff>
    </xdr:to>
    <xdr:graphicFrame macro="">
      <xdr:nvGraphicFramePr>
        <xdr:cNvPr id="2" name="Chart 1">
          <a:extLst>
            <a:ext uri="{FF2B5EF4-FFF2-40B4-BE49-F238E27FC236}">
              <a16:creationId xmlns:a16="http://schemas.microsoft.com/office/drawing/2014/main" id="{5925974B-A5EE-4B6D-BEBA-B75A965B3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588309</xdr:colOff>
      <xdr:row>18</xdr:row>
      <xdr:rowOff>0</xdr:rowOff>
    </xdr:to>
    <xdr:graphicFrame macro="">
      <xdr:nvGraphicFramePr>
        <xdr:cNvPr id="2" name="Chart 1">
          <a:extLst>
            <a:ext uri="{FF2B5EF4-FFF2-40B4-BE49-F238E27FC236}">
              <a16:creationId xmlns:a16="http://schemas.microsoft.com/office/drawing/2014/main" id="{AC83D732-5EF3-42C9-A9EB-5091AEB70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76200</xdr:colOff>
      <xdr:row>2</xdr:row>
      <xdr:rowOff>0</xdr:rowOff>
    </xdr:from>
    <xdr:to>
      <xdr:col>19</xdr:col>
      <xdr:colOff>39669</xdr:colOff>
      <xdr:row>18</xdr:row>
      <xdr:rowOff>0</xdr:rowOff>
    </xdr:to>
    <xdr:graphicFrame macro="">
      <xdr:nvGraphicFramePr>
        <xdr:cNvPr id="2" name="Chart 1">
          <a:extLst>
            <a:ext uri="{FF2B5EF4-FFF2-40B4-BE49-F238E27FC236}">
              <a16:creationId xmlns:a16="http://schemas.microsoft.com/office/drawing/2014/main" id="{71A5E05D-93D0-4BE2-8143-8CD60A01F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588309</xdr:colOff>
      <xdr:row>18</xdr:row>
      <xdr:rowOff>0</xdr:rowOff>
    </xdr:to>
    <xdr:graphicFrame macro="">
      <xdr:nvGraphicFramePr>
        <xdr:cNvPr id="2" name="Chart 1">
          <a:extLst>
            <a:ext uri="{FF2B5EF4-FFF2-40B4-BE49-F238E27FC236}">
              <a16:creationId xmlns:a16="http://schemas.microsoft.com/office/drawing/2014/main" id="{6D41C92A-941D-44C7-9E54-83575CBD13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415924</xdr:colOff>
      <xdr:row>2</xdr:row>
      <xdr:rowOff>174624</xdr:rowOff>
    </xdr:from>
    <xdr:to>
      <xdr:col>18</xdr:col>
      <xdr:colOff>380999</xdr:colOff>
      <xdr:row>70</xdr:row>
      <xdr:rowOff>167640</xdr:rowOff>
    </xdr:to>
    <xdr:graphicFrame macro="">
      <xdr:nvGraphicFramePr>
        <xdr:cNvPr id="2" name="Chart 1">
          <a:extLst>
            <a:ext uri="{FF2B5EF4-FFF2-40B4-BE49-F238E27FC236}">
              <a16:creationId xmlns:a16="http://schemas.microsoft.com/office/drawing/2014/main" id="{C321245B-1E3C-476D-9E2E-F9D9EC23A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114</xdr:row>
      <xdr:rowOff>116799</xdr:rowOff>
    </xdr:from>
    <xdr:to>
      <xdr:col>6</xdr:col>
      <xdr:colOff>1039091</xdr:colOff>
      <xdr:row>137</xdr:row>
      <xdr:rowOff>0</xdr:rowOff>
    </xdr:to>
    <xdr:graphicFrame macro="">
      <xdr:nvGraphicFramePr>
        <xdr:cNvPr id="2" name="Chart 1">
          <a:extLst>
            <a:ext uri="{FF2B5EF4-FFF2-40B4-BE49-F238E27FC236}">
              <a16:creationId xmlns:a16="http://schemas.microsoft.com/office/drawing/2014/main" id="{1CADFB50-D528-4D74-8F1F-37FA93002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FE25AC22-A0D0-429A-A2D5-7695D5AED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678F73E8-9D6A-43F3-88C0-42AAABF4F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3EE1CAE6-3F30-4C35-8A9B-B031E800D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A40FD6B6-5C3A-4FFE-A920-150040170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44824</xdr:colOff>
      <xdr:row>64</xdr:row>
      <xdr:rowOff>30312</xdr:rowOff>
    </xdr:to>
    <xdr:graphicFrame macro="">
      <xdr:nvGraphicFramePr>
        <xdr:cNvPr id="2" name="Chart 1">
          <a:extLst>
            <a:ext uri="{FF2B5EF4-FFF2-40B4-BE49-F238E27FC236}">
              <a16:creationId xmlns:a16="http://schemas.microsoft.com/office/drawing/2014/main" id="{2C7290E0-703D-4665-B701-66AE864FE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38100</xdr:colOff>
      <xdr:row>64</xdr:row>
      <xdr:rowOff>30312</xdr:rowOff>
    </xdr:to>
    <xdr:graphicFrame macro="">
      <xdr:nvGraphicFramePr>
        <xdr:cNvPr id="2" name="Chart 1">
          <a:extLst>
            <a:ext uri="{FF2B5EF4-FFF2-40B4-BE49-F238E27FC236}">
              <a16:creationId xmlns:a16="http://schemas.microsoft.com/office/drawing/2014/main" id="{FA82168A-9806-4A80-8FF8-D2D51865B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xdr:colOff>
      <xdr:row>34</xdr:row>
      <xdr:rowOff>38100</xdr:rowOff>
    </xdr:from>
    <xdr:to>
      <xdr:col>8</xdr:col>
      <xdr:colOff>38100</xdr:colOff>
      <xdr:row>64</xdr:row>
      <xdr:rowOff>68412</xdr:rowOff>
    </xdr:to>
    <xdr:graphicFrame macro="">
      <xdr:nvGraphicFramePr>
        <xdr:cNvPr id="2" name="Chart 1">
          <a:extLst>
            <a:ext uri="{FF2B5EF4-FFF2-40B4-BE49-F238E27FC236}">
              <a16:creationId xmlns:a16="http://schemas.microsoft.com/office/drawing/2014/main" id="{64B3827B-35AE-46B7-88EC-1A9C941CA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7</xdr:col>
      <xdr:colOff>523874</xdr:colOff>
      <xdr:row>39</xdr:row>
      <xdr:rowOff>152400</xdr:rowOff>
    </xdr:to>
    <xdr:graphicFrame macro="">
      <xdr:nvGraphicFramePr>
        <xdr:cNvPr id="2" name="Chart 1">
          <a:extLst>
            <a:ext uri="{FF2B5EF4-FFF2-40B4-BE49-F238E27FC236}">
              <a16:creationId xmlns:a16="http://schemas.microsoft.com/office/drawing/2014/main" id="{F7CB9B24-7C4E-469B-8627-A795D4F20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https://nationalgridplc.sharepoint.com/sites/GRP-INT-UK-ESORevenue-TNUoSTariffSettingTeam/Shared%20Documents/TNUoS%20Tariff%20Setting%20Team/2025-26%20Tariffs/4.%20April%205YV/Sarah's%20temporary%20versions/Apr%202022%20Tariffs%205-year%20reporting_V2.xlsm?1467D033" TargetMode="External"/><Relationship Id="rId1" Type="http://schemas.openxmlformats.org/officeDocument/2006/relationships/externalLinkPath" Target="file:///\\1467D033\Apr%202022%20Tariffs%205-year%20reporting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nationalgridplc.sharepoint.com/Charging%20Model%20and%20FY%20Tariffs/FY_2019_20/C5/1%20Transport%20Model/Scenarios/Transition%20Conventional%20to%20Intermittent/202122%20August_TT%20Model_v3_Intermittent%20Transition.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C5/9%20Reports%20Tables%20Presentations/Forecast%20From%202022-23%20to%202026-27%20Report%20Tables_Links%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corporg.net\ngtdfs$\Group\Charging%20Model%20and%20FY%20Tariffs\FY_2024_25\0.%20Final%20Tariffs\9%20Reports%20Tables%20&amp;%20Presentation\2024-25%20TNUoS%20Tariff%20Report%20Tables%20-%20Jan2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harging%20Model%20and%20FY%20Tariffs/FY_2024_25/0.%20Final%20Tariffs/9%20Reports%20Tables%20&amp;%20Presentation/2024-25%20TNUoS%20Tariff%20Report%20Tables%20-%20Jan2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ationalgridplc.sharepoint.com/Charging%20Model%20and%20FY%20Tariffs/FY_2022_23/0%20Final%20Tariffs/9%20Reports%20Tables%20Presentations/Tariffs%201-year%20reportin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Year%20TNUoS%20Tariff%20Report%20Tables%20-%20Apr24v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s>
    <sheetDataSet>
      <sheetData sheetId="0" refreshError="1"/>
      <sheetData sheetId="1" refreshError="1"/>
      <sheetData sheetId="2"/>
      <sheetData sheetId="3">
        <row r="6">
          <cell r="A6">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D5">
            <v>0</v>
          </cell>
        </row>
      </sheetData>
      <sheetData sheetId="19">
        <row r="4">
          <cell r="A4">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5">
          <cell r="A5">
            <v>1</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D4" t="str">
            <v>Baseline Conventional Carbon (40%)</v>
          </cell>
        </row>
      </sheetData>
      <sheetData sheetId="39">
        <row r="3">
          <cell r="D3" t="str">
            <v>Baseline EC: HH Demand Tariff (£/kW)</v>
          </cell>
        </row>
      </sheetData>
      <sheetData sheetId="40">
        <row r="3">
          <cell r="D3" t="str">
            <v>Baseline EC: NHH Demand Tariff (p/kWh)</v>
          </cell>
        </row>
      </sheetData>
      <sheetData sheetId="41">
        <row r="3">
          <cell r="D3" t="str">
            <v>Baseline EC: Embedded Export Tariff (£/kW)</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row>
        <row r="91">
          <cell r="K91" t="str">
            <v>Dorenell</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T7 &amp; F1"/>
      <sheetName val="T8 &amp; F2"/>
      <sheetName val="T9 &amp; F3"/>
      <sheetName val="T10"/>
      <sheetName val="T11"/>
      <sheetName val="T12"/>
      <sheetName val="T13"/>
      <sheetName val="T14"/>
      <sheetName val="T15"/>
      <sheetName val="T16"/>
      <sheetName val="T17"/>
      <sheetName val="T18"/>
      <sheetName val="T19"/>
      <sheetName val="T20"/>
      <sheetName val="T21"/>
      <sheetName val="T22"/>
      <sheetName val="T23"/>
      <sheetName val="T24"/>
      <sheetName val="T25"/>
      <sheetName val="T26"/>
      <sheetName val="S1-S3"/>
      <sheetName val="S4-S6"/>
      <sheetName val="S7"/>
      <sheetName val="S8"/>
      <sheetName val="T27"/>
      <sheetName val="T28"/>
      <sheetName val="T29"/>
      <sheetName val="T30"/>
      <sheetName val="T31"/>
      <sheetName val="T32"/>
      <sheetName val="T33"/>
      <sheetName val="T34"/>
      <sheetName val="T35-T38"/>
      <sheetName val="T39"/>
      <sheetName val="T40"/>
      <sheetName val="Not in report -----&gt;"/>
      <sheetName val="TA"/>
      <sheetName val="T101"/>
      <sheetName val="T102"/>
      <sheetName val="T103"/>
      <sheetName val="T104"/>
      <sheetName val="T105"/>
      <sheetName val="T106"/>
      <sheetName val="T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T33"/>
      <sheetName val="Not in report -----&gt;"/>
      <sheetName val="TAA"/>
      <sheetName val="TB"/>
    </sheetNames>
    <sheetDataSet>
      <sheetData sheetId="0">
        <row r="2">
          <cell r="H2" t="str">
            <v>2024/25</v>
          </cell>
        </row>
        <row r="3">
          <cell r="H3" t="str">
            <v>Final</v>
          </cell>
        </row>
        <row r="4">
          <cell r="H4" t="str">
            <v>January</v>
          </cell>
        </row>
      </sheetData>
      <sheetData sheetId="1"/>
      <sheetData sheetId="2"/>
      <sheetData sheetId="3">
        <row r="3">
          <cell r="B3" t="str">
            <v>2024/25 Draft</v>
          </cell>
          <cell r="C3" t="str">
            <v>2024/25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T33"/>
      <sheetName val="Not in report -----&gt;"/>
      <sheetName val="TAA"/>
      <sheetName val="TB"/>
    </sheetNames>
    <sheetDataSet>
      <sheetData sheetId="0">
        <row r="2">
          <cell r="H2" t="str">
            <v>2024/25</v>
          </cell>
        </row>
        <row r="3">
          <cell r="H3" t="str">
            <v>Final</v>
          </cell>
        </row>
        <row r="4">
          <cell r="H4" t="str">
            <v>January</v>
          </cell>
        </row>
      </sheetData>
      <sheetData sheetId="1" refreshError="1"/>
      <sheetData sheetId="2" refreshError="1"/>
      <sheetData sheetId="3">
        <row r="3">
          <cell r="B3" t="str">
            <v>2024/25 Draft</v>
          </cell>
          <cell r="C3" t="str">
            <v>2024/25 Final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s>
    <sheetDataSet>
      <sheetData sheetId="0"/>
      <sheetData sheetId="1"/>
      <sheetData sheetId="2"/>
      <sheetData sheetId="3">
        <row r="3">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sheetName val="T18 &amp; Fig 5"/>
      <sheetName val="T19 &amp; Fig 6"/>
      <sheetName val="T20"/>
      <sheetName val="T21"/>
      <sheetName val="T22"/>
      <sheetName val="T23"/>
      <sheetName val="T24"/>
      <sheetName val="T25"/>
      <sheetName val="T26-27"/>
      <sheetName val="T28"/>
      <sheetName val="T29"/>
      <sheetName val="T30"/>
      <sheetName val="T31"/>
      <sheetName val="T32"/>
      <sheetName val="T33"/>
      <sheetName val="T34"/>
      <sheetName val="T35"/>
      <sheetName val="T36"/>
      <sheetName val="T37"/>
      <sheetName val="T38-41"/>
      <sheetName val="T42"/>
      <sheetName val="S1"/>
      <sheetName val="S2"/>
      <sheetName val="S3"/>
      <sheetName val="S4"/>
      <sheetName val="S5"/>
      <sheetName val="S6"/>
      <sheetName val="Not in report -----&gt;"/>
      <sheetName val="TA"/>
      <sheetName val="TAA"/>
      <sheetName val="TB"/>
    </sheetNames>
    <sheetDataSet>
      <sheetData sheetId="0">
        <row r="2">
          <cell r="H2" t="str">
            <v>2025/26</v>
          </cell>
        </row>
      </sheetData>
      <sheetData sheetId="1"/>
      <sheetData sheetId="2">
        <row r="3">
          <cell r="B3" t="str">
            <v>2024/25</v>
          </cell>
          <cell r="C3" t="str">
            <v>2025/26</v>
          </cell>
          <cell r="D3" t="str">
            <v>2026/27</v>
          </cell>
          <cell r="E3" t="str">
            <v>2027/28</v>
          </cell>
          <cell r="F3" t="str">
            <v>2028/29</v>
          </cell>
          <cell r="G3" t="str">
            <v>2029/30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 val="Tariffs 5-year reporting_V3"/>
      <sheetName val="T15 (5YV)"/>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www.nationalgrideso.com/industry-information/codes/cusc/modifications/cmp288cmp289-explicit-charging-arrangements-customer" TargetMode="External"/><Relationship Id="rId13" Type="http://schemas.openxmlformats.org/officeDocument/2006/relationships/hyperlink" Target="https://www.nationalgrideso.com/industry-information/codes/cusc/modifications/cmp423-generation-weighted-reference-node" TargetMode="External"/><Relationship Id="rId18" Type="http://schemas.openxmlformats.org/officeDocument/2006/relationships/printerSettings" Target="../printerSettings/printerSettings30.bin"/><Relationship Id="rId3" Type="http://schemas.openxmlformats.org/officeDocument/2006/relationships/hyperlink" Target="https://www.nationalgrideso.com/industry-information/codes/connection-and-use-system-code-cusc-old/modifications/cmp316-tnuos" TargetMode="External"/><Relationship Id="rId7" Type="http://schemas.openxmlformats.org/officeDocument/2006/relationships/hyperlink" Target="https://www.nationalgrideso.com/industry-information/codes/cusc/modifications/cmp405-tnuos-locational-demand-signals-storage" TargetMode="External"/><Relationship Id="rId12" Type="http://schemas.openxmlformats.org/officeDocument/2006/relationships/hyperlink" Target="https://www.nationalgrideso.com/industry-information/codes/cusc/modifications/cmp419-generation-zoning-methodology-review" TargetMode="External"/><Relationship Id="rId17" Type="http://schemas.openxmlformats.org/officeDocument/2006/relationships/hyperlink" Target="https://www.nationalgrideso.com/industry-information/codes/cusc/modifications/cmp433-optimised-transmission-investment-cost-model" TargetMode="External"/><Relationship Id="rId2" Type="http://schemas.openxmlformats.org/officeDocument/2006/relationships/hyperlink" Target="https://www.nationalgrideso.com/industry-information/codes/cusc/modifications/cmp315-tnuos-review-expansion-constant-and-elements-transmission-system-charged" TargetMode="External"/><Relationship Id="rId16" Type="http://schemas.openxmlformats.org/officeDocument/2006/relationships/hyperlink" Target="https://www.nationalgrideso.com/industry-information/codes/cusc/modifications/cmp432-improve-locational-onshore-security-factor-tnuos-wider-tariffs" TargetMode="External"/><Relationship Id="rId1" Type="http://schemas.openxmlformats.org/officeDocument/2006/relationships/hyperlink" Target="https://www.nationalgrideso.com/industry-information/codes/cusc/modifications/cmp330cmp374-allowing-new-transmission-connected-parties-build-connection-assets-greater-2km-length-cmp374-extending-contestability-transmission-connections" TargetMode="External"/><Relationship Id="rId6" Type="http://schemas.openxmlformats.org/officeDocument/2006/relationships/hyperlink" Target="https://www.nationalgrideso.com/industry-information/codes/cusc/modifications/cmp413-rolling-10-year-wider-tnuos-generation-tariffs" TargetMode="External"/><Relationship Id="rId11" Type="http://schemas.openxmlformats.org/officeDocument/2006/relationships/hyperlink" Target="https://www.nationalgrideso.com/industry-information/codes/cusc/modifications/cmp418-refine-allocation-dynamic-reactive-compensation-equipment-drce-costs-ofto-transfer" TargetMode="External"/><Relationship Id="rId5" Type="http://schemas.openxmlformats.org/officeDocument/2006/relationships/hyperlink" Target="https://www.nationalgrideso.com/industry-information/codes/cusc/modifications/cmp411-introduction-anticipatory-investment-ai-within" TargetMode="External"/><Relationship Id="rId15" Type="http://schemas.openxmlformats.org/officeDocument/2006/relationships/hyperlink" Target="https://www.nationalgrideso.com/industry-information/codes/cusc/modifications/cmp428-user-commitment-liabilities-onshore-transmission-reinforcement-holistic-network-design" TargetMode="External"/><Relationship Id="rId10" Type="http://schemas.openxmlformats.org/officeDocument/2006/relationships/hyperlink" Target="https://www.nationalgrideso.com/industry-information/codes/cusc/modifications/cmp393-using-imports-and-exports-calculate-annual-load-factor-electricity-storage" TargetMode="External"/><Relationship Id="rId4" Type="http://schemas.openxmlformats.org/officeDocument/2006/relationships/hyperlink" Target="https://www.nationalgrideso.com/industry-information/codes/connection-and-use-system-code-cusc-old/modifications/cmp344" TargetMode="External"/><Relationship Id="rId9" Type="http://schemas.openxmlformats.org/officeDocument/2006/relationships/hyperlink" Target="https://www.nationalgrideso.com/industry-information/codes/cusc/modifications/cmp375-enduring-expansion-constant-expansion-factor-review" TargetMode="External"/><Relationship Id="rId14" Type="http://schemas.openxmlformats.org/officeDocument/2006/relationships/hyperlink" Target="https://www.nationalgrideso.com/industry-information/codes/cusc/modifications/cmp424-amendments-scaling-factors-used-year-round-tnuos-charges"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2F135-7907-4E6B-BDA7-1E92A5289AA9}">
  <sheetPr codeName="Sheet1">
    <tabColor indexed="62"/>
  </sheetPr>
  <dimension ref="A1:F50"/>
  <sheetViews>
    <sheetView showGridLines="0" tabSelected="1" zoomScale="84" zoomScaleNormal="84" workbookViewId="0">
      <pane xSplit="1" ySplit="1" topLeftCell="B2" activePane="bottomRight" state="frozen"/>
      <selection activeCell="B18" sqref="B18"/>
      <selection pane="topRight" activeCell="B18" sqref="B18"/>
      <selection pane="bottomLeft" activeCell="B18" sqref="B18"/>
      <selection pane="bottomRight"/>
    </sheetView>
  </sheetViews>
  <sheetFormatPr defaultColWidth="9.42578125" defaultRowHeight="12.75" x14ac:dyDescent="0.2"/>
  <cols>
    <col min="1" max="1" width="125" style="2" customWidth="1"/>
    <col min="2" max="2" width="9.42578125" style="2"/>
    <col min="3" max="3" width="14.5703125" style="2" customWidth="1"/>
    <col min="4" max="4" width="11.42578125" style="2" bestFit="1" customWidth="1"/>
    <col min="5" max="16384" width="9.42578125" style="2"/>
  </cols>
  <sheetData>
    <row r="1" spans="1:6" ht="30" customHeight="1" x14ac:dyDescent="0.2">
      <c r="A1" s="1" t="s">
        <v>0</v>
      </c>
      <c r="E1" s="3"/>
      <c r="F1" s="3"/>
    </row>
    <row r="2" spans="1:6" s="5" customFormat="1" ht="19.5" customHeight="1" x14ac:dyDescent="0.25">
      <c r="A2" s="4" t="s">
        <v>1</v>
      </c>
      <c r="E2" s="6"/>
      <c r="F2" s="6"/>
    </row>
    <row r="3" spans="1:6" s="5" customFormat="1" ht="19.5" customHeight="1" x14ac:dyDescent="0.25">
      <c r="A3" s="4" t="s">
        <v>2</v>
      </c>
      <c r="E3" s="6"/>
      <c r="F3" s="6"/>
    </row>
    <row r="4" spans="1:6" s="5" customFormat="1" ht="19.5" customHeight="1" x14ac:dyDescent="0.25">
      <c r="A4" s="4" t="s">
        <v>3</v>
      </c>
      <c r="E4" s="6"/>
      <c r="F4" s="6"/>
    </row>
    <row r="5" spans="1:6" s="5" customFormat="1" ht="19.5" customHeight="1" x14ac:dyDescent="0.25">
      <c r="A5" s="4" t="s">
        <v>4</v>
      </c>
      <c r="E5" s="6"/>
      <c r="F5" s="6"/>
    </row>
    <row r="6" spans="1:6" s="5" customFormat="1" ht="19.5" customHeight="1" x14ac:dyDescent="0.25">
      <c r="A6" s="4" t="s">
        <v>5</v>
      </c>
      <c r="E6" s="6"/>
      <c r="F6" s="6"/>
    </row>
    <row r="7" spans="1:6" s="5" customFormat="1" ht="19.5" customHeight="1" x14ac:dyDescent="0.25">
      <c r="A7" s="4" t="s">
        <v>6</v>
      </c>
      <c r="E7" s="6"/>
      <c r="F7" s="6"/>
    </row>
    <row r="8" spans="1:6" s="5" customFormat="1" ht="19.5" customHeight="1" x14ac:dyDescent="0.25">
      <c r="A8" s="4" t="s">
        <v>7</v>
      </c>
      <c r="E8" s="6"/>
      <c r="F8" s="6"/>
    </row>
    <row r="9" spans="1:6" s="5" customFormat="1" ht="19.5" customHeight="1" x14ac:dyDescent="0.25">
      <c r="A9" s="4" t="s">
        <v>8</v>
      </c>
      <c r="E9" s="6"/>
      <c r="F9" s="6"/>
    </row>
    <row r="10" spans="1:6" s="5" customFormat="1" ht="19.5" customHeight="1" x14ac:dyDescent="0.25">
      <c r="A10" s="4" t="s">
        <v>9</v>
      </c>
      <c r="E10" s="7"/>
      <c r="F10" s="6"/>
    </row>
    <row r="11" spans="1:6" s="5" customFormat="1" ht="19.5" customHeight="1" x14ac:dyDescent="0.25">
      <c r="A11" s="4" t="s">
        <v>10</v>
      </c>
      <c r="E11" s="7"/>
      <c r="F11" s="6"/>
    </row>
    <row r="12" spans="1:6" s="5" customFormat="1" ht="19.5" customHeight="1" x14ac:dyDescent="0.25">
      <c r="A12" s="4" t="s">
        <v>11</v>
      </c>
      <c r="E12" s="7"/>
      <c r="F12" s="6"/>
    </row>
    <row r="13" spans="1:6" s="5" customFormat="1" ht="19.5" customHeight="1" x14ac:dyDescent="0.25">
      <c r="A13" s="4" t="s">
        <v>12</v>
      </c>
      <c r="E13" s="7"/>
    </row>
    <row r="14" spans="1:6" s="5" customFormat="1" ht="19.5" customHeight="1" x14ac:dyDescent="0.25">
      <c r="A14" s="4" t="s">
        <v>13</v>
      </c>
      <c r="E14" s="7"/>
    </row>
    <row r="15" spans="1:6" s="5" customFormat="1" ht="19.5" customHeight="1" x14ac:dyDescent="0.25">
      <c r="A15" s="4" t="s">
        <v>14</v>
      </c>
    </row>
    <row r="16" spans="1:6" s="5" customFormat="1" ht="19.5" customHeight="1" x14ac:dyDescent="0.25">
      <c r="A16" s="4" t="s">
        <v>15</v>
      </c>
    </row>
    <row r="17" spans="1:1" s="5" customFormat="1" ht="19.5" customHeight="1" x14ac:dyDescent="0.25">
      <c r="A17" s="4" t="s">
        <v>16</v>
      </c>
    </row>
    <row r="18" spans="1:1" s="5" customFormat="1" ht="19.5" customHeight="1" x14ac:dyDescent="0.25">
      <c r="A18" s="4" t="s">
        <v>17</v>
      </c>
    </row>
    <row r="19" spans="1:1" s="5" customFormat="1" ht="19.5" customHeight="1" x14ac:dyDescent="0.25">
      <c r="A19" s="4" t="s">
        <v>18</v>
      </c>
    </row>
    <row r="20" spans="1:1" s="5" customFormat="1" ht="19.5" customHeight="1" x14ac:dyDescent="0.25">
      <c r="A20" s="4" t="s">
        <v>19</v>
      </c>
    </row>
    <row r="21" spans="1:1" s="5" customFormat="1" ht="19.5" customHeight="1" x14ac:dyDescent="0.25">
      <c r="A21" s="4" t="s">
        <v>20</v>
      </c>
    </row>
    <row r="22" spans="1:1" s="5" customFormat="1" ht="19.5" customHeight="1" x14ac:dyDescent="0.25">
      <c r="A22" s="4" t="s">
        <v>21</v>
      </c>
    </row>
    <row r="23" spans="1:1" s="5" customFormat="1" ht="19.5" customHeight="1" x14ac:dyDescent="0.25">
      <c r="A23" s="4" t="s">
        <v>22</v>
      </c>
    </row>
    <row r="24" spans="1:1" s="5" customFormat="1" ht="19.5" customHeight="1" x14ac:dyDescent="0.25">
      <c r="A24" s="4" t="s">
        <v>23</v>
      </c>
    </row>
    <row r="25" spans="1:1" s="5" customFormat="1" ht="19.5" customHeight="1" x14ac:dyDescent="0.25">
      <c r="A25" s="4" t="s">
        <v>24</v>
      </c>
    </row>
    <row r="26" spans="1:1" s="5" customFormat="1" ht="19.5" customHeight="1" x14ac:dyDescent="0.25">
      <c r="A26" s="4" t="s">
        <v>25</v>
      </c>
    </row>
    <row r="27" spans="1:1" s="5" customFormat="1" ht="19.5" customHeight="1" x14ac:dyDescent="0.25">
      <c r="A27" s="4" t="s">
        <v>26</v>
      </c>
    </row>
    <row r="28" spans="1:1" ht="19.5" customHeight="1" x14ac:dyDescent="0.25">
      <c r="A28" s="8" t="s">
        <v>27</v>
      </c>
    </row>
    <row r="29" spans="1:1" ht="19.5" customHeight="1" x14ac:dyDescent="0.25">
      <c r="A29" s="8" t="s">
        <v>28</v>
      </c>
    </row>
    <row r="30" spans="1:1" ht="19.5" customHeight="1" x14ac:dyDescent="0.25">
      <c r="A30" s="9" t="s">
        <v>29</v>
      </c>
    </row>
    <row r="31" spans="1:1" ht="19.5" customHeight="1" x14ac:dyDescent="0.25">
      <c r="A31" s="9" t="s">
        <v>30</v>
      </c>
    </row>
    <row r="32" spans="1:1" ht="19.5" customHeight="1" x14ac:dyDescent="0.25">
      <c r="A32" s="9" t="s">
        <v>31</v>
      </c>
    </row>
    <row r="33" spans="1:1" ht="19.5" customHeight="1" x14ac:dyDescent="0.25">
      <c r="A33" s="9" t="s">
        <v>32</v>
      </c>
    </row>
    <row r="34" spans="1:1" ht="19.5" customHeight="1" x14ac:dyDescent="0.25">
      <c r="A34" s="9" t="s">
        <v>33</v>
      </c>
    </row>
    <row r="35" spans="1:1" ht="19.5" customHeight="1" x14ac:dyDescent="0.25">
      <c r="A35" s="9" t="s">
        <v>34</v>
      </c>
    </row>
    <row r="36" spans="1:1" ht="19.5" customHeight="1" x14ac:dyDescent="0.25">
      <c r="A36" s="10" t="s">
        <v>35</v>
      </c>
    </row>
    <row r="37" spans="1:1" ht="19.5" customHeight="1" x14ac:dyDescent="0.25">
      <c r="A37" s="10" t="s">
        <v>36</v>
      </c>
    </row>
    <row r="38" spans="1:1" ht="19.5" customHeight="1" x14ac:dyDescent="0.25">
      <c r="A38" s="10" t="s">
        <v>37</v>
      </c>
    </row>
    <row r="39" spans="1:1" ht="19.5" customHeight="1" x14ac:dyDescent="0.25">
      <c r="A39" s="10" t="s">
        <v>38</v>
      </c>
    </row>
    <row r="40" spans="1:1" ht="19.5" customHeight="1" x14ac:dyDescent="0.25">
      <c r="A40" s="10" t="s">
        <v>39</v>
      </c>
    </row>
    <row r="41" spans="1:1" ht="19.5" customHeight="1" x14ac:dyDescent="0.25">
      <c r="A41" s="10" t="s">
        <v>40</v>
      </c>
    </row>
    <row r="42" spans="1:1" ht="19.5" customHeight="1" x14ac:dyDescent="0.25">
      <c r="A42" s="10" t="s">
        <v>41</v>
      </c>
    </row>
    <row r="43" spans="1:1" ht="19.5" customHeight="1" x14ac:dyDescent="0.25">
      <c r="A43" s="10" t="s">
        <v>42</v>
      </c>
    </row>
    <row r="44" spans="1:1" ht="19.5" customHeight="1" x14ac:dyDescent="0.25">
      <c r="A44" s="10" t="s">
        <v>43</v>
      </c>
    </row>
    <row r="45" spans="1:1" ht="19.5" customHeight="1" x14ac:dyDescent="0.25">
      <c r="A45" s="10" t="s">
        <v>44</v>
      </c>
    </row>
    <row r="46" spans="1:1" ht="19.5" customHeight="1" x14ac:dyDescent="0.25">
      <c r="A46" s="10" t="s">
        <v>45</v>
      </c>
    </row>
    <row r="47" spans="1:1" ht="19.5" customHeight="1" x14ac:dyDescent="0.25">
      <c r="A47" s="10" t="s">
        <v>46</v>
      </c>
    </row>
    <row r="48" spans="1:1" ht="19.5" customHeight="1" x14ac:dyDescent="0.25">
      <c r="A48" s="10" t="s">
        <v>47</v>
      </c>
    </row>
    <row r="49" spans="1:1" ht="19.5" customHeight="1" x14ac:dyDescent="0.25">
      <c r="A49" s="10"/>
    </row>
    <row r="50" spans="1:1" ht="15" x14ac:dyDescent="0.25">
      <c r="A50" s="10"/>
    </row>
  </sheetData>
  <hyperlinks>
    <hyperlink ref="A2" location="'T1'!A1" display="Table 1 - Changes to Average Generation Tariffs" xr:uid="{79021174-4471-4087-A7F4-0F8709F425EC}"/>
    <hyperlink ref="A3" location="'T2'!A1" display="Table 2 - Generation Wider Tariffs 2025/26" xr:uid="{242E0DC1-0A58-4A3D-99F1-A31CD4D3A956}"/>
    <hyperlink ref="A4" location="'T3'!A1" display="Table 3 - Generation Wider Tariffs 2026/27" xr:uid="{0FE00400-E74F-4F15-B804-23ACB86FD649}"/>
    <hyperlink ref="A5" location="'T4'!A1" display="Table 4 - Generation Wider Tariffs 2027/28" xr:uid="{B2F441D6-A0C2-4564-8ADA-DDE220543176}"/>
    <hyperlink ref="A6" location="'T5'!A1" display="Table 5 - Generation Wider Tariffs 2028/29" xr:uid="{4CE482B8-5D9F-4E06-A008-54915E31BF61}"/>
    <hyperlink ref="A7" location="'T6'!A1" display="Table 6 - Generation Wider Tariffs 2029/30" xr:uid="{A71F3B32-A366-4DD2-B13F-A7C8760F4E4F}"/>
    <hyperlink ref="A8" location="'T7 &amp; Fig 1'!A1" display="Table 7  Comparison of Example Conventional Carbon tariffs" xr:uid="{4F09B85E-66C9-4E87-B421-CB4A09EAC08C}"/>
    <hyperlink ref="A9" location="'T8 &amp; Fig 2'!A1" display="Table 8  Comparison of Example Conventional Low Carbon tariffs" xr:uid="{220F1669-54A4-470A-AB9F-0485E7FF6A67}"/>
    <hyperlink ref="A10" location="'T9 &amp; Fig 3'!A1" display="Table 9  Comparison of Example Intermittent tariffs" xr:uid="{9B8CA932-40D3-421D-A9CD-490EAB81BC91}"/>
    <hyperlink ref="A11" location="'T10'!A1" display="Table 10 - Local Substation Tariffs" xr:uid="{D5D23808-5AA5-4C74-9A37-6C7BF2779A1B}"/>
    <hyperlink ref="A12" location="'T11'!A1" display="Table 11 - 2025/26 to 2029/30 Onshore Local Circuit Tariffs" xr:uid="{5E5EE03B-828A-4D92-A9C3-051E9FD54DA3}"/>
    <hyperlink ref="A13" location="'T12'!A1" display="Table 12 - CMP203: Circuits subject to one-off charges" xr:uid="{6D801090-07A4-4FE0-A6C1-1499E5C84AF5}"/>
    <hyperlink ref="A14" location="'T13'!A1" display="Table 13 - Offshore Local Tariffs for 2025/26" xr:uid="{E9C0BCE3-8DD2-4208-A42E-DD8933BB7B26}"/>
    <hyperlink ref="A15" location="'T14'!A1" display="Table 14 - Summary of Demand Tariffs" xr:uid="{754D7F2B-2A9E-4D19-B55F-27FBAF5EFDEA}"/>
    <hyperlink ref="A16" location="'T15'!A1" display="Table 15 – Non-locational banded charges" xr:uid="{5786D14A-A681-4444-B892-09BA6D01BAA4}"/>
    <hyperlink ref="A17" location="'T16 &amp; Fig 4'!A1" display="Table 16 - Half-Hourly Demand Tariffs for 2025/26 to 2029/30" xr:uid="{F5675129-9FD0-4004-8839-C182BE207C19}"/>
    <hyperlink ref="A18" location="'T17'!A1" display="Table 17 - Half-Hourly Demand tariffs for Transmission Connected users with multiple DNO's" xr:uid="{F1BFF74D-79AC-4DDB-BD6E-BAFE5A325D38}"/>
    <hyperlink ref="A19" location="'T18 &amp; Fig 5'!A1" display="Table 18 - Embedded Export Tariffs for 2025/26 to 2029/30" xr:uid="{DFB3A345-906E-41CB-9C62-37335FEB7838}"/>
    <hyperlink ref="A20" location="'T19 &amp; Fig 6'!A1" display="Table 19 - Non-Half-Hourly Demand Tariffs for 2025/26 to 2029/30" xr:uid="{DDD97D69-3E74-43FE-B68A-DCB77A24AFAD}"/>
    <hyperlink ref="A21" location="'T20'!A1" display="Table 20 - Contracted and Modelled TEC" xr:uid="{8D9F9902-626E-4BED-B180-D6F068C8CDCA}"/>
    <hyperlink ref="A22" location="'T21'!A1" display="Table 21 - Interconnectors Contracted TEC" xr:uid="{E453D870-5B06-4072-8A32-F4D8C1027AA9}"/>
    <hyperlink ref="A23" location="'T22'!A1" display="Table 22 – Expansion constant for 2025/26 to 2029/30" xr:uid="{07BCFCF5-5848-47D5-97E2-B428E25EC065}"/>
    <hyperlink ref="A24" location="'T23'!A1" display="Table 23 - Allowed Revenues" xr:uid="{C116649F-41A5-4867-A625-7BEF82563A16}"/>
    <hyperlink ref="A25" location="'T24'!A1" display="Table 24 - Generation and Demand Revenue Proportions" xr:uid="{7A34DBB9-864B-4FC1-858A-A6C9065619B7}"/>
    <hyperlink ref="A26" location="'T25'!A1" display="Table 25 - Generation Revenue Error Margin" xr:uid="{497F10B3-F9ED-45CC-9AF0-F376F8AF4004}"/>
    <hyperlink ref="A27" location="'T26-27'!A1" display="Table 26-27 - Onshore local circuit/substation pre-existing asset tariffs and total TECs associated with Pre-existing assets " xr:uid="{11998795-55A7-479E-A21E-55A9EA1CBC39}"/>
    <hyperlink ref="A28" location="'T28'!A1" display="Table 28 - Charging Bases" xr:uid="{90886710-F065-44BC-BD0A-077A71C8D1FE}"/>
    <hyperlink ref="A29" location="'T29'!A1" display="Table 29 - Residual &amp; Adjustment Tariff Calculation" xr:uid="{DEF7D63A-3D06-400D-B01F-B99D6A9E1C07}"/>
    <hyperlink ref="A30" location="'T30'!A1" display="Table 30 - Summary of CUSC modification proposals affecting tariffs" xr:uid="{B13AE004-0506-4E21-8C00-22F1C098F5EB}"/>
    <hyperlink ref="A31" location="'T31'!A1" display="Table 31 - Demand Locational Tariffs for 2025/26" xr:uid="{696CF873-5C86-40A7-8470-5B3036B99F7C}"/>
    <hyperlink ref="A32" location="'T32'!A1" display="Table 32 - Demand Locational Tariffs for 2026/27" xr:uid="{FD849D5E-C664-491D-86A8-BD8BFA9CA530}"/>
    <hyperlink ref="A33" location="'T33'!A1" display="Table 33 - Demand Locational Tariffs for 2027/28" xr:uid="{200C27AC-32B5-4827-B3CE-190E32643FA2}"/>
    <hyperlink ref="A34" location="'T34'!A1" display="Table 34 - Demand Locational Tariffs for 2028/29" xr:uid="{23691D58-A14B-4472-A28D-097AD5C31981}"/>
    <hyperlink ref="A35" location="'T35'!A1" display="Table 35 - Demand Locational Tariffs for 2029/30" xr:uid="{B49E4C29-04D4-4C7B-B804-AD662DFB1074}"/>
    <hyperlink ref="A36" location="'T36'!A1" display="Table 36 - Generic Annual Load Factors" xr:uid="{9591C5E9-8432-4E64-923D-37BFDFE3EEE7}"/>
    <hyperlink ref="A37" location="'T37'!A1" display="Table 37 - Contracted TEC by generation zone" xr:uid="{D1DA082B-CC8A-4398-A4B0-BC41786516ED}"/>
    <hyperlink ref="A38" location="'T38-41'!A1" display="Table 38-41 - Revenue Breakdown" xr:uid="{ED61FDE4-2C58-4A0D-B212-62E5686C0930}"/>
    <hyperlink ref="A39" location="'T42'!A1" display="Table 42 - Offshore Revenues" xr:uid="{25EF68D6-8080-4E8E-9AB3-77710CF7A01E}"/>
    <hyperlink ref="A40" location="'S1'!A1" display="Sensitivity 1 - Impact of additional revenue on TDR" xr:uid="{F305F886-26E0-4546-ACF0-66869A471E47}"/>
    <hyperlink ref="A41" location="'S2'!A1" display="Sensitivity 2 - Impact of variation in the Expansion Constant on Wider Tariffs" xr:uid="{A4ABC820-CEB0-4923-B07F-FB2264A88860}"/>
    <hyperlink ref="A42" location="'S3'!A1" display="Sensitivity 3 - Impact of variation in the Expansion Constant on HH Demand Tariffs" xr:uid="{6F7CE889-660B-4B8F-AAF9-5B758A03EE9E}"/>
    <hyperlink ref="A43" location="'S4'!A1" display="Sensitivity 4 - Impact of variation in the Expansion Constant on NHH Demand Tariffs" xr:uid="{A57C825C-8306-4E90-A788-7630B37FCAC8}"/>
    <hyperlink ref="A44" location="'S5'!A1" display="Sensitivity 5 - Impact of variation in the Expansion Constant on Embedded Export Tariffs" xr:uid="{28C24A7D-A1A3-4462-85AD-775A706F92BD}"/>
    <hyperlink ref="A45" location="'S6'!A1" display="Sensitivity 6 - Impact of additional transmission site in TRN4 in 2025/26" xr:uid="{84509077-4341-4621-966C-CA776F1BD6C4}"/>
    <hyperlink ref="A46" location="'TA'!A1" display="Table A - Contracted generation TEC" xr:uid="{77D588A5-6492-4DBE-B961-CBFBC675957E}"/>
    <hyperlink ref="A47" location="'TAA'!A1" display="Table AA - Demand Profiles 2025/26 to 2029/30" xr:uid="{842FDF92-6A79-4526-9059-A76D5C20BAA6}"/>
    <hyperlink ref="A48" location="'TB'!A1" display="Table B – Non-locational banded charges" xr:uid="{10C92087-3382-4FA2-B1A8-72DA8274895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C2816-6EB4-4CF5-BEDB-DE56DE4D355A}">
  <sheetPr codeName="Sheet30">
    <pageSetUpPr fitToPage="1"/>
  </sheetPr>
  <dimension ref="A1:Y34"/>
  <sheetViews>
    <sheetView showGridLines="0" zoomScaleNormal="100" workbookViewId="0">
      <selection activeCell="C5" sqref="C5:H5"/>
    </sheetView>
  </sheetViews>
  <sheetFormatPr defaultColWidth="9.42578125" defaultRowHeight="12.75" x14ac:dyDescent="0.2"/>
  <cols>
    <col min="1" max="1" width="5.42578125" style="2" bestFit="1" customWidth="1"/>
    <col min="2" max="2" width="41.5703125" style="70" customWidth="1"/>
    <col min="3" max="11" width="11.5703125" style="2" customWidth="1"/>
    <col min="12" max="12" width="11.42578125" style="2" customWidth="1"/>
    <col min="13" max="16384" width="9.42578125" style="2"/>
  </cols>
  <sheetData>
    <row r="1" spans="1:25" x14ac:dyDescent="0.2">
      <c r="A1" s="456" t="s">
        <v>9</v>
      </c>
      <c r="B1" s="456"/>
      <c r="C1" s="456"/>
      <c r="D1" s="456"/>
      <c r="E1" s="456"/>
      <c r="F1" s="456"/>
      <c r="G1" s="456"/>
      <c r="H1" s="456"/>
      <c r="I1" s="456"/>
      <c r="J1" s="456"/>
      <c r="K1" s="456"/>
      <c r="L1" s="13" t="s">
        <v>48</v>
      </c>
      <c r="O1" s="62"/>
      <c r="P1" s="62"/>
      <c r="Q1" s="62"/>
      <c r="R1" s="62"/>
      <c r="S1" s="62"/>
      <c r="T1" s="62"/>
      <c r="U1" s="62"/>
      <c r="V1" s="62"/>
      <c r="W1" s="62"/>
      <c r="X1" s="62"/>
      <c r="Y1" s="62"/>
    </row>
    <row r="2" spans="1:25" x14ac:dyDescent="0.2">
      <c r="A2" s="63"/>
      <c r="B2" s="64"/>
      <c r="C2" s="62"/>
      <c r="D2" s="62"/>
      <c r="E2" s="62"/>
      <c r="F2" s="62"/>
      <c r="G2" s="62"/>
      <c r="H2" s="62"/>
      <c r="I2" s="62"/>
      <c r="J2" s="62"/>
      <c r="K2" s="62"/>
      <c r="L2" s="62"/>
      <c r="M2" s="62"/>
      <c r="N2" s="62"/>
      <c r="O2" s="62"/>
      <c r="P2" s="62"/>
      <c r="Q2" s="62"/>
      <c r="R2" s="62"/>
      <c r="S2" s="62"/>
      <c r="T2" s="62"/>
      <c r="U2" s="62"/>
      <c r="V2" s="62"/>
      <c r="W2" s="62"/>
      <c r="X2" s="62"/>
      <c r="Y2" s="62"/>
    </row>
    <row r="3" spans="1:25" ht="13.5" customHeight="1" x14ac:dyDescent="0.2">
      <c r="A3" s="451"/>
      <c r="B3" s="452"/>
      <c r="C3" s="457" t="s">
        <v>97</v>
      </c>
      <c r="D3" s="458"/>
      <c r="E3" s="458"/>
      <c r="F3" s="458"/>
      <c r="G3" s="458"/>
      <c r="H3" s="451"/>
      <c r="I3" s="62"/>
      <c r="J3" s="62"/>
      <c r="K3" s="62"/>
      <c r="L3" s="62"/>
      <c r="M3" s="62"/>
      <c r="N3" s="62"/>
      <c r="O3" s="62"/>
      <c r="P3" s="62"/>
      <c r="Q3" s="62"/>
      <c r="R3" s="62"/>
      <c r="S3" s="62"/>
      <c r="T3" s="62"/>
    </row>
    <row r="4" spans="1:25" ht="13.5" customHeight="1" x14ac:dyDescent="0.2">
      <c r="A4" s="453"/>
      <c r="B4" s="452"/>
      <c r="C4" s="465" t="s">
        <v>103</v>
      </c>
      <c r="D4" s="466"/>
      <c r="E4" s="466"/>
      <c r="F4" s="466"/>
      <c r="G4" s="466"/>
      <c r="H4" s="467"/>
      <c r="I4" s="62"/>
      <c r="J4" s="62"/>
      <c r="K4" s="62"/>
      <c r="L4" s="62"/>
      <c r="M4" s="62"/>
      <c r="N4" s="62"/>
      <c r="O4" s="62"/>
      <c r="P4" s="62"/>
      <c r="Q4" s="62"/>
      <c r="R4" s="62"/>
    </row>
    <row r="5" spans="1:25" ht="40.5" customHeight="1" x14ac:dyDescent="0.2">
      <c r="A5" s="67" t="s">
        <v>66</v>
      </c>
      <c r="B5" s="67" t="s">
        <v>67</v>
      </c>
      <c r="C5" s="72" t="s">
        <v>99</v>
      </c>
      <c r="D5" s="72" t="s">
        <v>53</v>
      </c>
      <c r="E5" s="72" t="s">
        <v>54</v>
      </c>
      <c r="F5" s="72" t="s">
        <v>55</v>
      </c>
      <c r="G5" s="72" t="s">
        <v>56</v>
      </c>
      <c r="H5" s="73" t="s">
        <v>57</v>
      </c>
      <c r="I5" s="62"/>
      <c r="J5" s="62"/>
      <c r="K5" s="62"/>
      <c r="L5" s="62"/>
      <c r="M5" s="62"/>
      <c r="N5" s="62"/>
      <c r="O5" s="62"/>
      <c r="P5" s="62"/>
      <c r="Q5" s="62"/>
      <c r="R5" s="62"/>
      <c r="S5" s="62"/>
      <c r="T5" s="62"/>
      <c r="U5" s="62"/>
    </row>
    <row r="6" spans="1:25" ht="16.5" customHeight="1" x14ac:dyDescent="0.25">
      <c r="A6" s="39">
        <v>1</v>
      </c>
      <c r="B6" s="40" t="s">
        <v>70</v>
      </c>
      <c r="C6" s="43">
        <v>25.96582965</v>
      </c>
      <c r="D6" s="43">
        <v>27.315513150000005</v>
      </c>
      <c r="E6" s="43">
        <v>27.102144550000002</v>
      </c>
      <c r="F6" s="43">
        <v>29.287732900000002</v>
      </c>
      <c r="G6" s="43">
        <v>38.063870999999999</v>
      </c>
      <c r="H6" s="43">
        <v>48.431256900000001</v>
      </c>
      <c r="I6" s="62"/>
      <c r="J6" s="71"/>
      <c r="K6" s="62"/>
      <c r="L6" s="62"/>
      <c r="M6" s="62"/>
      <c r="N6" s="62"/>
      <c r="O6" s="62"/>
      <c r="P6" s="62"/>
      <c r="Q6" s="62"/>
      <c r="R6" s="62"/>
      <c r="S6" s="62"/>
      <c r="T6" s="62"/>
      <c r="U6" s="62"/>
      <c r="V6" s="62"/>
    </row>
    <row r="7" spans="1:25" ht="16.5" customHeight="1" x14ac:dyDescent="0.25">
      <c r="A7" s="45">
        <v>2</v>
      </c>
      <c r="B7" s="46" t="s">
        <v>71</v>
      </c>
      <c r="C7" s="49">
        <v>22.019884049999998</v>
      </c>
      <c r="D7" s="49">
        <v>22.753157100000003</v>
      </c>
      <c r="E7" s="49">
        <v>22.738368550000001</v>
      </c>
      <c r="F7" s="49">
        <v>24.293955099999998</v>
      </c>
      <c r="G7" s="49">
        <v>28.0992861</v>
      </c>
      <c r="H7" s="49">
        <v>38.6040372</v>
      </c>
      <c r="I7" s="62"/>
      <c r="J7" s="62"/>
      <c r="K7" s="62"/>
      <c r="L7" s="62"/>
      <c r="M7" s="62"/>
      <c r="N7" s="62"/>
      <c r="O7" s="62"/>
      <c r="P7" s="62"/>
      <c r="Q7" s="62"/>
      <c r="R7" s="62"/>
      <c r="S7" s="62"/>
      <c r="T7" s="62"/>
      <c r="U7" s="62"/>
      <c r="V7" s="62"/>
    </row>
    <row r="8" spans="1:25" ht="16.5" customHeight="1" x14ac:dyDescent="0.25">
      <c r="A8" s="45">
        <v>3</v>
      </c>
      <c r="B8" s="46" t="s">
        <v>72</v>
      </c>
      <c r="C8" s="43">
        <v>25.6846438</v>
      </c>
      <c r="D8" s="43">
        <v>25.220229200000002</v>
      </c>
      <c r="E8" s="43">
        <v>25.724451599999998</v>
      </c>
      <c r="F8" s="43">
        <v>25.43244645</v>
      </c>
      <c r="G8" s="43">
        <v>26.417235000000002</v>
      </c>
      <c r="H8" s="43">
        <v>35.346230900000002</v>
      </c>
      <c r="I8" s="62"/>
      <c r="J8" s="62"/>
      <c r="K8" s="62"/>
      <c r="L8" s="62"/>
      <c r="M8" s="62"/>
      <c r="N8" s="62"/>
      <c r="O8" s="62"/>
      <c r="P8" s="62"/>
      <c r="Q8" s="62"/>
      <c r="R8" s="62"/>
      <c r="S8" s="62"/>
      <c r="T8" s="62"/>
      <c r="U8" s="62"/>
      <c r="V8" s="62"/>
    </row>
    <row r="9" spans="1:25" ht="16.5" customHeight="1" x14ac:dyDescent="0.25">
      <c r="A9" s="45">
        <v>4</v>
      </c>
      <c r="B9" s="46" t="s">
        <v>73</v>
      </c>
      <c r="C9" s="49">
        <v>27.478223799999999</v>
      </c>
      <c r="D9" s="49">
        <v>26.997054200000001</v>
      </c>
      <c r="E9" s="49">
        <v>29.641652600000004</v>
      </c>
      <c r="F9" s="49">
        <v>34.919877450000001</v>
      </c>
      <c r="G9" s="49">
        <v>35.950721999999999</v>
      </c>
      <c r="H9" s="49">
        <v>38.491157899999997</v>
      </c>
      <c r="I9" s="62"/>
      <c r="J9" s="62"/>
      <c r="K9" s="62"/>
      <c r="L9" s="62"/>
      <c r="M9" s="62"/>
      <c r="N9" s="62"/>
      <c r="O9" s="62"/>
      <c r="P9" s="62"/>
      <c r="Q9" s="62"/>
      <c r="R9" s="62"/>
      <c r="S9" s="62"/>
      <c r="T9" s="62"/>
      <c r="U9" s="62"/>
      <c r="V9" s="62"/>
    </row>
    <row r="10" spans="1:25" ht="16.5" customHeight="1" x14ac:dyDescent="0.25">
      <c r="A10" s="45">
        <v>5</v>
      </c>
      <c r="B10" s="46" t="s">
        <v>74</v>
      </c>
      <c r="C10" s="43">
        <v>19.658377949999998</v>
      </c>
      <c r="D10" s="43">
        <v>19.847999300000001</v>
      </c>
      <c r="E10" s="43">
        <v>20.049891450000001</v>
      </c>
      <c r="F10" s="43">
        <v>20.19509335</v>
      </c>
      <c r="G10" s="43">
        <v>20.684582649999999</v>
      </c>
      <c r="H10" s="43">
        <v>29.187640349999999</v>
      </c>
      <c r="I10" s="62"/>
      <c r="J10" s="62"/>
      <c r="K10" s="62"/>
      <c r="L10" s="62"/>
      <c r="M10" s="62"/>
      <c r="N10" s="62"/>
      <c r="O10" s="62"/>
      <c r="P10" s="62"/>
      <c r="Q10" s="62"/>
      <c r="R10" s="62"/>
      <c r="S10" s="62"/>
      <c r="T10" s="62"/>
      <c r="U10" s="62"/>
      <c r="V10" s="62"/>
    </row>
    <row r="11" spans="1:25" ht="16.5" customHeight="1" x14ac:dyDescent="0.25">
      <c r="A11" s="45">
        <v>6</v>
      </c>
      <c r="B11" s="46" t="s">
        <v>75</v>
      </c>
      <c r="C11" s="49">
        <v>20.067399250000001</v>
      </c>
      <c r="D11" s="49">
        <v>20.513721350000001</v>
      </c>
      <c r="E11" s="49">
        <v>19.946379749999998</v>
      </c>
      <c r="F11" s="49">
        <v>20.075107150000001</v>
      </c>
      <c r="G11" s="49">
        <v>20.5141381</v>
      </c>
      <c r="H11" s="49">
        <v>28.443744049999996</v>
      </c>
      <c r="I11" s="62"/>
      <c r="J11" s="62"/>
      <c r="K11" s="62"/>
      <c r="L11" s="62"/>
      <c r="M11" s="62"/>
      <c r="N11" s="62"/>
      <c r="O11" s="62"/>
      <c r="P11" s="62"/>
      <c r="Q11" s="62"/>
      <c r="R11" s="62"/>
      <c r="S11" s="62"/>
      <c r="T11" s="62"/>
      <c r="U11" s="62"/>
      <c r="V11" s="62"/>
    </row>
    <row r="12" spans="1:25" ht="16.5" customHeight="1" x14ac:dyDescent="0.25">
      <c r="A12" s="45">
        <v>7</v>
      </c>
      <c r="B12" s="46" t="s">
        <v>76</v>
      </c>
      <c r="C12" s="43">
        <v>25.261139499999999</v>
      </c>
      <c r="D12" s="43">
        <v>26.05864205</v>
      </c>
      <c r="E12" s="43">
        <v>28.037732999999999</v>
      </c>
      <c r="F12" s="43">
        <v>25.397258450000002</v>
      </c>
      <c r="G12" s="43">
        <v>24.489008350000002</v>
      </c>
      <c r="H12" s="43">
        <v>31.085564100000003</v>
      </c>
      <c r="I12" s="62"/>
      <c r="J12" s="62"/>
      <c r="K12" s="62"/>
      <c r="L12" s="62"/>
      <c r="M12" s="62"/>
      <c r="N12" s="62"/>
      <c r="O12" s="62"/>
      <c r="P12" s="62"/>
      <c r="Q12" s="62"/>
      <c r="R12" s="62"/>
      <c r="S12" s="62"/>
      <c r="T12" s="62"/>
      <c r="U12" s="62"/>
      <c r="V12" s="62"/>
    </row>
    <row r="13" spans="1:25" ht="16.5" customHeight="1" x14ac:dyDescent="0.25">
      <c r="A13" s="45">
        <v>8</v>
      </c>
      <c r="B13" s="46" t="s">
        <v>77</v>
      </c>
      <c r="C13" s="49">
        <v>16.688032500000002</v>
      </c>
      <c r="D13" s="49">
        <v>16.872133050000002</v>
      </c>
      <c r="E13" s="49">
        <v>16.529703999999999</v>
      </c>
      <c r="F13" s="49">
        <v>16.595454449999998</v>
      </c>
      <c r="G13" s="49">
        <v>16.87093235</v>
      </c>
      <c r="H13" s="49">
        <v>23.679547100000001</v>
      </c>
      <c r="I13" s="62"/>
      <c r="J13" s="62"/>
      <c r="K13" s="62"/>
      <c r="L13" s="62"/>
      <c r="M13" s="62"/>
      <c r="N13" s="62"/>
      <c r="O13" s="62"/>
      <c r="P13" s="62"/>
      <c r="Q13" s="62"/>
      <c r="R13" s="62"/>
      <c r="S13" s="62"/>
      <c r="T13" s="62"/>
      <c r="U13" s="62"/>
      <c r="V13" s="62"/>
    </row>
    <row r="14" spans="1:25" ht="16.5" customHeight="1" x14ac:dyDescent="0.25">
      <c r="A14" s="45">
        <v>9</v>
      </c>
      <c r="B14" s="46" t="s">
        <v>78</v>
      </c>
      <c r="C14" s="43">
        <v>16.336277200000001</v>
      </c>
      <c r="D14" s="43">
        <v>16.517242700000001</v>
      </c>
      <c r="E14" s="43">
        <v>16.424478050000001</v>
      </c>
      <c r="F14" s="43">
        <v>16.316084650000001</v>
      </c>
      <c r="G14" s="43">
        <v>15.301969800000002</v>
      </c>
      <c r="H14" s="43">
        <v>22.946233699999997</v>
      </c>
      <c r="I14" s="62"/>
      <c r="J14" s="62"/>
      <c r="K14" s="62"/>
      <c r="L14" s="62"/>
      <c r="M14" s="62"/>
      <c r="N14" s="62"/>
      <c r="O14" s="62"/>
      <c r="P14" s="62"/>
      <c r="Q14" s="62"/>
      <c r="R14" s="62"/>
      <c r="S14" s="62"/>
      <c r="T14" s="62"/>
      <c r="U14" s="62"/>
      <c r="V14" s="62"/>
    </row>
    <row r="15" spans="1:25" ht="16.5" customHeight="1" x14ac:dyDescent="0.25">
      <c r="A15" s="45">
        <v>10</v>
      </c>
      <c r="B15" s="46" t="s">
        <v>79</v>
      </c>
      <c r="C15" s="49">
        <v>15.86700205</v>
      </c>
      <c r="D15" s="49">
        <v>15.920528899999999</v>
      </c>
      <c r="E15" s="49">
        <v>15.478320100000001</v>
      </c>
      <c r="F15" s="49">
        <v>15.989754249999999</v>
      </c>
      <c r="G15" s="49">
        <v>15.9402097</v>
      </c>
      <c r="H15" s="49">
        <v>20.878558250000001</v>
      </c>
      <c r="I15" s="62"/>
      <c r="J15" s="62"/>
      <c r="K15" s="62"/>
      <c r="L15" s="62"/>
      <c r="M15" s="62"/>
      <c r="N15" s="62"/>
      <c r="O15" s="62"/>
      <c r="P15" s="62"/>
      <c r="Q15" s="62"/>
      <c r="R15" s="62"/>
      <c r="S15" s="62"/>
      <c r="T15" s="62"/>
      <c r="U15" s="62"/>
      <c r="V15" s="62"/>
    </row>
    <row r="16" spans="1:25" ht="16.5" customHeight="1" x14ac:dyDescent="0.25">
      <c r="A16" s="45">
        <v>11</v>
      </c>
      <c r="B16" s="46" t="s">
        <v>80</v>
      </c>
      <c r="C16" s="43">
        <v>9.7875650500000013</v>
      </c>
      <c r="D16" s="43">
        <v>10.343571899999999</v>
      </c>
      <c r="E16" s="43">
        <v>10.559901100000001</v>
      </c>
      <c r="F16" s="43">
        <v>9.8531012499999999</v>
      </c>
      <c r="G16" s="43">
        <v>10.1905097</v>
      </c>
      <c r="H16" s="43">
        <v>17.592889249999999</v>
      </c>
      <c r="I16" s="62"/>
      <c r="J16" s="62"/>
      <c r="K16" s="62"/>
      <c r="L16" s="62"/>
      <c r="M16" s="62"/>
      <c r="N16" s="62"/>
      <c r="O16" s="62"/>
      <c r="P16" s="62"/>
      <c r="Q16" s="62"/>
      <c r="R16" s="62"/>
      <c r="S16" s="62"/>
      <c r="T16" s="62"/>
      <c r="U16" s="62"/>
      <c r="V16" s="62"/>
    </row>
    <row r="17" spans="1:22" ht="16.5" customHeight="1" x14ac:dyDescent="0.25">
      <c r="A17" s="45">
        <v>12</v>
      </c>
      <c r="B17" s="46" t="s">
        <v>81</v>
      </c>
      <c r="C17" s="49">
        <v>8.9883901500000007</v>
      </c>
      <c r="D17" s="49">
        <v>9.2546795999999993</v>
      </c>
      <c r="E17" s="49">
        <v>9.2805517000000002</v>
      </c>
      <c r="F17" s="49">
        <v>9.8763960499999985</v>
      </c>
      <c r="G17" s="49">
        <v>9.9307874500000004</v>
      </c>
      <c r="H17" s="49">
        <v>12.861958949999998</v>
      </c>
      <c r="I17" s="62"/>
      <c r="J17" s="62"/>
      <c r="K17" s="62"/>
      <c r="L17" s="62"/>
      <c r="M17" s="62"/>
      <c r="N17" s="62"/>
      <c r="O17" s="62"/>
      <c r="P17" s="62"/>
      <c r="Q17" s="62"/>
      <c r="R17" s="62"/>
      <c r="S17" s="62"/>
      <c r="T17" s="62"/>
      <c r="U17" s="62"/>
      <c r="V17" s="62"/>
    </row>
    <row r="18" spans="1:22" ht="16.5" customHeight="1" x14ac:dyDescent="0.25">
      <c r="A18" s="45">
        <v>13</v>
      </c>
      <c r="B18" s="46" t="s">
        <v>82</v>
      </c>
      <c r="C18" s="43">
        <v>5.059350349999999</v>
      </c>
      <c r="D18" s="43">
        <v>5.6667862499999995</v>
      </c>
      <c r="E18" s="43">
        <v>5.0280752</v>
      </c>
      <c r="F18" s="43">
        <v>4.4418392000000004</v>
      </c>
      <c r="G18" s="43">
        <v>4.2288557000000004</v>
      </c>
      <c r="H18" s="43">
        <v>3.1890647999999997</v>
      </c>
      <c r="I18" s="62"/>
      <c r="J18" s="62"/>
      <c r="K18" s="62"/>
      <c r="L18" s="62"/>
      <c r="M18" s="62"/>
      <c r="N18" s="62"/>
      <c r="O18" s="62"/>
      <c r="P18" s="62"/>
      <c r="Q18" s="62"/>
      <c r="R18" s="62"/>
      <c r="S18" s="62"/>
      <c r="T18" s="62"/>
      <c r="U18" s="62"/>
      <c r="V18" s="62"/>
    </row>
    <row r="19" spans="1:22" ht="16.5" customHeight="1" x14ac:dyDescent="0.25">
      <c r="A19" s="45">
        <v>14</v>
      </c>
      <c r="B19" s="46" t="s">
        <v>83</v>
      </c>
      <c r="C19" s="49">
        <v>2.5902093499999999</v>
      </c>
      <c r="D19" s="49">
        <v>2.7975602499999996</v>
      </c>
      <c r="E19" s="49">
        <v>1.9070812000000008</v>
      </c>
      <c r="F19" s="49">
        <v>2.2930522</v>
      </c>
      <c r="G19" s="49">
        <v>2.0105327000000006</v>
      </c>
      <c r="H19" s="49">
        <v>1.8261978000000001</v>
      </c>
      <c r="I19" s="62"/>
      <c r="J19" s="62"/>
      <c r="K19" s="62"/>
      <c r="L19" s="62"/>
      <c r="M19" s="62"/>
      <c r="N19" s="62"/>
      <c r="O19" s="62"/>
      <c r="P19" s="62"/>
      <c r="Q19" s="62"/>
      <c r="R19" s="62"/>
      <c r="S19" s="62"/>
      <c r="T19" s="62"/>
      <c r="U19" s="62"/>
      <c r="V19" s="62"/>
    </row>
    <row r="20" spans="1:22" ht="16.5" customHeight="1" x14ac:dyDescent="0.25">
      <c r="A20" s="45">
        <v>15</v>
      </c>
      <c r="B20" s="46" t="s">
        <v>84</v>
      </c>
      <c r="C20" s="43">
        <v>-0.26977585000000004</v>
      </c>
      <c r="D20" s="43">
        <v>-0.21563734999999995</v>
      </c>
      <c r="E20" s="43">
        <v>-0.86312419999999968</v>
      </c>
      <c r="F20" s="43">
        <v>-0.67343320000000007</v>
      </c>
      <c r="G20" s="43">
        <v>-1.0769714499999998</v>
      </c>
      <c r="H20" s="43">
        <v>-2.9478230999999999</v>
      </c>
      <c r="I20" s="62"/>
      <c r="J20" s="62"/>
      <c r="K20" s="62"/>
      <c r="L20" s="62"/>
      <c r="M20" s="62"/>
      <c r="N20" s="62"/>
      <c r="O20" s="62"/>
      <c r="P20" s="62"/>
      <c r="Q20" s="62"/>
      <c r="R20" s="62"/>
      <c r="S20" s="62"/>
      <c r="T20" s="62"/>
      <c r="U20" s="62"/>
      <c r="V20" s="62"/>
    </row>
    <row r="21" spans="1:22" ht="16.5" customHeight="1" x14ac:dyDescent="0.25">
      <c r="A21" s="45">
        <v>16</v>
      </c>
      <c r="B21" s="46" t="s">
        <v>85</v>
      </c>
      <c r="C21" s="49">
        <v>-1.31821155</v>
      </c>
      <c r="D21" s="49">
        <v>-1.2755737</v>
      </c>
      <c r="E21" s="49">
        <v>-2.15061065</v>
      </c>
      <c r="F21" s="49">
        <v>-1.4267824</v>
      </c>
      <c r="G21" s="49">
        <v>-1.8481999999999998</v>
      </c>
      <c r="H21" s="49">
        <v>-4.0508355500000004</v>
      </c>
      <c r="I21" s="62"/>
      <c r="J21" s="62"/>
      <c r="K21" s="62"/>
      <c r="L21" s="62"/>
      <c r="M21" s="62"/>
      <c r="N21" s="62"/>
      <c r="O21" s="62"/>
      <c r="P21" s="62"/>
      <c r="Q21" s="62"/>
      <c r="R21" s="62"/>
      <c r="S21" s="62"/>
      <c r="T21" s="62"/>
      <c r="U21" s="62"/>
      <c r="V21" s="62"/>
    </row>
    <row r="22" spans="1:22" ht="16.5" customHeight="1" x14ac:dyDescent="0.25">
      <c r="A22" s="45">
        <v>17</v>
      </c>
      <c r="B22" s="46" t="s">
        <v>86</v>
      </c>
      <c r="C22" s="43">
        <v>-0.42025274999999995</v>
      </c>
      <c r="D22" s="43">
        <v>-1.6210333000000001</v>
      </c>
      <c r="E22" s="43">
        <v>-1.2272578999999997</v>
      </c>
      <c r="F22" s="43">
        <v>-2.4984110500000001</v>
      </c>
      <c r="G22" s="43">
        <v>-3.1113369500000001</v>
      </c>
      <c r="H22" s="43">
        <v>-3.4431942500000003</v>
      </c>
      <c r="I22" s="62"/>
      <c r="J22" s="62"/>
      <c r="K22" s="62"/>
      <c r="L22" s="62"/>
      <c r="M22" s="62"/>
      <c r="N22" s="62"/>
      <c r="O22" s="62"/>
      <c r="P22" s="62"/>
      <c r="Q22" s="62"/>
      <c r="R22" s="62"/>
      <c r="S22" s="62"/>
      <c r="T22" s="62"/>
      <c r="U22" s="62"/>
      <c r="V22" s="62"/>
    </row>
    <row r="23" spans="1:22" ht="16.5" customHeight="1" x14ac:dyDescent="0.25">
      <c r="A23" s="45">
        <v>18</v>
      </c>
      <c r="B23" s="46" t="s">
        <v>87</v>
      </c>
      <c r="C23" s="49">
        <v>0.36401984999999981</v>
      </c>
      <c r="D23" s="49">
        <v>-1.2393185500000001</v>
      </c>
      <c r="E23" s="49">
        <v>-1.5912214999999998</v>
      </c>
      <c r="F23" s="49">
        <v>-2.08810195</v>
      </c>
      <c r="G23" s="49">
        <v>-2.8358743999999998</v>
      </c>
      <c r="H23" s="49">
        <v>-4.2133575500000005</v>
      </c>
      <c r="I23" s="62"/>
      <c r="J23" s="62"/>
      <c r="K23" s="62"/>
      <c r="L23" s="62"/>
      <c r="M23" s="62"/>
      <c r="N23" s="62"/>
      <c r="O23" s="62"/>
      <c r="P23" s="62"/>
      <c r="Q23" s="62"/>
      <c r="R23" s="62"/>
      <c r="S23" s="62"/>
      <c r="T23" s="62"/>
      <c r="U23" s="62"/>
      <c r="V23" s="62"/>
    </row>
    <row r="24" spans="1:22" ht="16.5" customHeight="1" x14ac:dyDescent="0.25">
      <c r="A24" s="45">
        <v>19</v>
      </c>
      <c r="B24" s="46" t="s">
        <v>88</v>
      </c>
      <c r="C24" s="43">
        <v>-1.2527838</v>
      </c>
      <c r="D24" s="43">
        <v>-1.52860825</v>
      </c>
      <c r="E24" s="43">
        <v>-2.16600875</v>
      </c>
      <c r="F24" s="43">
        <v>-0.89630035000000019</v>
      </c>
      <c r="G24" s="43">
        <v>-1.3058397499999999</v>
      </c>
      <c r="H24" s="43">
        <v>-3.8965737499999999</v>
      </c>
      <c r="I24" s="62"/>
      <c r="J24" s="62"/>
      <c r="K24" s="62"/>
      <c r="L24" s="62"/>
      <c r="M24" s="62"/>
      <c r="N24" s="62"/>
      <c r="O24" s="62"/>
      <c r="P24" s="62"/>
      <c r="Q24" s="62"/>
      <c r="R24" s="62"/>
      <c r="S24" s="62"/>
      <c r="T24" s="62"/>
      <c r="U24" s="62"/>
      <c r="V24" s="62"/>
    </row>
    <row r="25" spans="1:22" ht="16.5" customHeight="1" x14ac:dyDescent="0.25">
      <c r="A25" s="45">
        <v>20</v>
      </c>
      <c r="B25" s="46" t="s">
        <v>89</v>
      </c>
      <c r="C25" s="49">
        <v>-5.2677360000000002</v>
      </c>
      <c r="D25" s="49">
        <v>-5.6415173500000009</v>
      </c>
      <c r="E25" s="49">
        <v>-6.2345202999999998</v>
      </c>
      <c r="F25" s="49">
        <v>-5.8241891500000005</v>
      </c>
      <c r="G25" s="49">
        <v>-6.50472845</v>
      </c>
      <c r="H25" s="49">
        <v>-8.7858844999999999</v>
      </c>
      <c r="I25" s="62"/>
      <c r="J25" s="62"/>
      <c r="K25" s="62"/>
      <c r="L25" s="62"/>
      <c r="M25" s="62"/>
      <c r="N25" s="62"/>
      <c r="O25" s="62"/>
      <c r="P25" s="62"/>
      <c r="Q25" s="62"/>
      <c r="R25" s="62"/>
      <c r="S25" s="62"/>
      <c r="T25" s="62"/>
      <c r="U25" s="62"/>
      <c r="V25" s="62"/>
    </row>
    <row r="26" spans="1:22" ht="16.5" customHeight="1" x14ac:dyDescent="0.25">
      <c r="A26" s="45">
        <v>21</v>
      </c>
      <c r="B26" s="46" t="s">
        <v>90</v>
      </c>
      <c r="C26" s="43">
        <v>-5.3662086000000002</v>
      </c>
      <c r="D26" s="43">
        <v>-5.5397539000000009</v>
      </c>
      <c r="E26" s="43">
        <v>-6.2605771000000008</v>
      </c>
      <c r="F26" s="43">
        <v>-5.7120379000000003</v>
      </c>
      <c r="G26" s="43">
        <v>-6.2890011499999998</v>
      </c>
      <c r="H26" s="43">
        <v>-8.8474341500000016</v>
      </c>
      <c r="I26" s="62"/>
      <c r="J26" s="62"/>
      <c r="K26" s="62"/>
      <c r="L26" s="62"/>
      <c r="M26" s="62"/>
      <c r="N26" s="62"/>
      <c r="O26" s="62"/>
      <c r="P26" s="62"/>
      <c r="Q26" s="62"/>
      <c r="R26" s="62"/>
      <c r="S26" s="62"/>
      <c r="T26" s="62"/>
      <c r="U26" s="62"/>
      <c r="V26" s="62"/>
    </row>
    <row r="27" spans="1:22" ht="16.5" customHeight="1" x14ac:dyDescent="0.25">
      <c r="A27" s="45">
        <v>22</v>
      </c>
      <c r="B27" s="46" t="s">
        <v>91</v>
      </c>
      <c r="C27" s="49">
        <v>-10.5655886</v>
      </c>
      <c r="D27" s="49">
        <v>-11.197234399999999</v>
      </c>
      <c r="E27" s="49">
        <v>-11.632207650000002</v>
      </c>
      <c r="F27" s="49">
        <v>-9.5908760500000003</v>
      </c>
      <c r="G27" s="49">
        <v>-9.5980220999999997</v>
      </c>
      <c r="H27" s="49">
        <v>-14.668197299999999</v>
      </c>
      <c r="I27" s="62"/>
      <c r="J27" s="62"/>
      <c r="K27" s="62"/>
      <c r="L27" s="62"/>
      <c r="M27" s="62"/>
      <c r="N27" s="62"/>
      <c r="O27" s="62"/>
      <c r="P27" s="62"/>
      <c r="Q27" s="62"/>
      <c r="R27" s="62"/>
      <c r="S27" s="62"/>
      <c r="T27" s="62"/>
      <c r="U27" s="62"/>
      <c r="V27" s="62"/>
    </row>
    <row r="28" spans="1:22" ht="16.5" customHeight="1" x14ac:dyDescent="0.25">
      <c r="A28" s="45">
        <v>23</v>
      </c>
      <c r="B28" s="46" t="s">
        <v>92</v>
      </c>
      <c r="C28" s="43">
        <v>-3.1536255999999998</v>
      </c>
      <c r="D28" s="43">
        <v>-3.8757744000000005</v>
      </c>
      <c r="E28" s="43">
        <v>-3.9629316499999998</v>
      </c>
      <c r="F28" s="43">
        <v>-5.0630300500000001</v>
      </c>
      <c r="G28" s="43">
        <v>-6.5157550999999998</v>
      </c>
      <c r="H28" s="43">
        <v>-6.4846523000000005</v>
      </c>
      <c r="I28" s="62"/>
      <c r="J28" s="62"/>
      <c r="K28" s="62"/>
      <c r="L28" s="62"/>
      <c r="M28" s="62"/>
      <c r="N28" s="62"/>
      <c r="O28" s="62"/>
      <c r="P28" s="62"/>
      <c r="Q28" s="62"/>
      <c r="R28" s="62"/>
      <c r="S28" s="62"/>
      <c r="T28" s="62"/>
      <c r="U28" s="62"/>
      <c r="V28" s="62"/>
    </row>
    <row r="29" spans="1:22" ht="16.5" customHeight="1" x14ac:dyDescent="0.25">
      <c r="A29" s="45">
        <v>24</v>
      </c>
      <c r="B29" s="46" t="s">
        <v>93</v>
      </c>
      <c r="C29" s="49">
        <v>0.39497040000000005</v>
      </c>
      <c r="D29" s="49">
        <v>-0.5018914000000001</v>
      </c>
      <c r="E29" s="49">
        <v>-0.2939366499999998</v>
      </c>
      <c r="F29" s="49">
        <v>-1.3984490500000002</v>
      </c>
      <c r="G29" s="49">
        <v>-2.6451400999999999</v>
      </c>
      <c r="H29" s="49">
        <v>-2.5517843</v>
      </c>
      <c r="I29" s="62"/>
      <c r="J29" s="62"/>
      <c r="K29" s="62"/>
      <c r="L29" s="62"/>
      <c r="M29" s="62"/>
      <c r="N29" s="62"/>
      <c r="O29" s="62"/>
      <c r="P29" s="62"/>
      <c r="Q29" s="62"/>
      <c r="R29" s="62"/>
      <c r="S29" s="62"/>
      <c r="T29" s="62"/>
      <c r="U29" s="62"/>
      <c r="V29" s="62"/>
    </row>
    <row r="30" spans="1:22" ht="16.5" customHeight="1" x14ac:dyDescent="0.25">
      <c r="A30" s="45">
        <v>25</v>
      </c>
      <c r="B30" s="46" t="s">
        <v>94</v>
      </c>
      <c r="C30" s="43">
        <v>-2.5206471000000001</v>
      </c>
      <c r="D30" s="43">
        <v>-3.60758125</v>
      </c>
      <c r="E30" s="43">
        <v>-3.64797745</v>
      </c>
      <c r="F30" s="43">
        <v>-4.1402198500000003</v>
      </c>
      <c r="G30" s="43">
        <v>-4.95117545</v>
      </c>
      <c r="H30" s="43">
        <v>-5.9997900500000005</v>
      </c>
      <c r="I30" s="62"/>
      <c r="J30" s="62"/>
      <c r="K30" s="62"/>
      <c r="L30" s="62"/>
      <c r="M30" s="62"/>
      <c r="N30" s="62"/>
      <c r="O30" s="62"/>
      <c r="P30" s="62"/>
      <c r="Q30" s="62"/>
      <c r="R30" s="62"/>
      <c r="S30" s="62"/>
      <c r="T30" s="62"/>
      <c r="U30" s="62"/>
      <c r="V30" s="62"/>
    </row>
    <row r="31" spans="1:22" ht="16.5" customHeight="1" x14ac:dyDescent="0.25">
      <c r="A31" s="45">
        <v>26</v>
      </c>
      <c r="B31" s="46" t="s">
        <v>95</v>
      </c>
      <c r="C31" s="49">
        <v>-3.6532642499999999</v>
      </c>
      <c r="D31" s="49">
        <v>-4.1792274999999997</v>
      </c>
      <c r="E31" s="49">
        <v>-4.0336931499999995</v>
      </c>
      <c r="F31" s="49">
        <v>-4.0795162000000005</v>
      </c>
      <c r="G31" s="49">
        <v>-4.6058377999999998</v>
      </c>
      <c r="H31" s="49">
        <v>-7.5853038500000007</v>
      </c>
      <c r="I31" s="66"/>
      <c r="J31" s="66"/>
      <c r="K31" s="66"/>
      <c r="L31" s="66"/>
      <c r="M31" s="62"/>
      <c r="N31" s="62"/>
      <c r="O31" s="62"/>
      <c r="P31" s="62"/>
      <c r="Q31" s="62"/>
      <c r="R31" s="62"/>
      <c r="S31" s="62"/>
      <c r="T31" s="62"/>
      <c r="U31" s="62"/>
      <c r="V31" s="62"/>
    </row>
    <row r="32" spans="1:22" ht="16.5" customHeight="1" x14ac:dyDescent="0.25">
      <c r="A32" s="53">
        <v>27</v>
      </c>
      <c r="B32" s="54" t="s">
        <v>96</v>
      </c>
      <c r="C32" s="43">
        <v>-5.9298250499999998</v>
      </c>
      <c r="D32" s="43">
        <v>-7.2839237499999996</v>
      </c>
      <c r="E32" s="43">
        <v>-6.8283339999999999</v>
      </c>
      <c r="F32" s="43">
        <v>-5.7140264500000004</v>
      </c>
      <c r="G32" s="43">
        <v>-6.2584043000000005</v>
      </c>
      <c r="H32" s="43">
        <v>-9.3987835999999998</v>
      </c>
      <c r="I32" s="62"/>
      <c r="J32" s="62"/>
      <c r="K32" s="62"/>
      <c r="L32" s="62"/>
      <c r="M32" s="62"/>
      <c r="N32" s="62"/>
      <c r="O32" s="62"/>
      <c r="P32" s="62"/>
      <c r="Q32" s="62"/>
      <c r="R32" s="62"/>
      <c r="S32" s="62"/>
      <c r="T32" s="62"/>
      <c r="U32" s="62"/>
      <c r="V32" s="62"/>
    </row>
    <row r="33" spans="1:25" x14ac:dyDescent="0.2">
      <c r="A33" s="62"/>
      <c r="B33" s="64"/>
      <c r="C33" s="62"/>
      <c r="D33" s="62"/>
      <c r="E33" s="62"/>
      <c r="F33" s="62"/>
      <c r="G33" s="62"/>
      <c r="H33" s="62"/>
      <c r="I33" s="62"/>
      <c r="J33" s="62"/>
      <c r="K33" s="62"/>
      <c r="L33" s="62"/>
      <c r="M33" s="62"/>
      <c r="N33" s="62"/>
      <c r="O33" s="62"/>
      <c r="P33" s="62"/>
      <c r="Q33" s="62"/>
      <c r="R33" s="62"/>
      <c r="S33" s="62"/>
      <c r="T33" s="62"/>
      <c r="U33" s="62"/>
      <c r="V33" s="62"/>
      <c r="W33" s="62"/>
      <c r="X33" s="62"/>
      <c r="Y33" s="62"/>
    </row>
    <row r="34" spans="1:25" x14ac:dyDescent="0.2">
      <c r="A34" s="66" t="s">
        <v>104</v>
      </c>
      <c r="B34" s="64"/>
      <c r="C34" s="62"/>
      <c r="D34" s="62"/>
      <c r="E34" s="62"/>
      <c r="F34" s="62"/>
      <c r="G34" s="62"/>
      <c r="H34" s="62"/>
      <c r="I34" s="62"/>
      <c r="J34" s="62"/>
      <c r="K34" s="62"/>
      <c r="L34" s="62"/>
      <c r="M34" s="62"/>
      <c r="N34" s="62"/>
      <c r="O34" s="62"/>
      <c r="P34" s="62"/>
      <c r="Q34" s="62"/>
      <c r="R34" s="62"/>
      <c r="S34" s="62"/>
      <c r="T34" s="62"/>
      <c r="U34" s="62"/>
      <c r="V34" s="62"/>
      <c r="W34" s="62"/>
      <c r="X34" s="62"/>
      <c r="Y34" s="62"/>
    </row>
  </sheetData>
  <mergeCells count="4">
    <mergeCell ref="A1:K1"/>
    <mergeCell ref="A3:B4"/>
    <mergeCell ref="C3:H3"/>
    <mergeCell ref="C4:H4"/>
  </mergeCells>
  <conditionalFormatting sqref="C6:H32">
    <cfRule type="cellIs" dxfId="100" priority="1" operator="equal">
      <formula>0</formula>
    </cfRule>
  </conditionalFormatting>
  <hyperlinks>
    <hyperlink ref="L1" location="Index!A1" display="Return to Index" xr:uid="{05664402-7991-466E-9EAC-AC8F0E5AFC05}"/>
  </hyperlinks>
  <pageMargins left="0.7" right="0.7" top="0.75" bottom="0.75" header="0.3" footer="0.3"/>
  <pageSetup paperSize="8"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D59B3-A118-4740-A8B5-7BD65FEC2A9D}">
  <sheetPr codeName="Sheet13"/>
  <dimension ref="A1:O12"/>
  <sheetViews>
    <sheetView showGridLines="0" workbookViewId="0"/>
  </sheetViews>
  <sheetFormatPr defaultColWidth="9.42578125" defaultRowHeight="12.75" x14ac:dyDescent="0.2"/>
  <cols>
    <col min="1" max="1" width="17.42578125" style="2" bestFit="1" customWidth="1"/>
    <col min="2" max="2" width="16.42578125" style="2" bestFit="1" customWidth="1"/>
    <col min="3" max="5" width="11.5703125" style="2" customWidth="1"/>
    <col min="6" max="16384" width="9.42578125" style="2"/>
  </cols>
  <sheetData>
    <row r="1" spans="1:15" x14ac:dyDescent="0.2">
      <c r="A1" s="74" t="s">
        <v>10</v>
      </c>
      <c r="B1" s="74"/>
      <c r="C1" s="74"/>
      <c r="D1" s="74"/>
      <c r="E1" s="13" t="s">
        <v>48</v>
      </c>
    </row>
    <row r="3" spans="1:15" ht="12.75" customHeight="1" x14ac:dyDescent="0.2">
      <c r="A3" s="468" t="s">
        <v>114</v>
      </c>
      <c r="B3" s="469"/>
      <c r="C3" s="469"/>
      <c r="D3" s="469"/>
      <c r="E3" s="469"/>
    </row>
    <row r="4" spans="1:15" ht="33.75" customHeight="1" thickBot="1" x14ac:dyDescent="0.25">
      <c r="A4" s="14" t="s">
        <v>105</v>
      </c>
      <c r="B4" s="75" t="s">
        <v>106</v>
      </c>
      <c r="C4" s="76" t="s">
        <v>107</v>
      </c>
      <c r="D4" s="76" t="s">
        <v>108</v>
      </c>
      <c r="E4" s="76" t="s">
        <v>109</v>
      </c>
    </row>
    <row r="5" spans="1:15" ht="15.75" thickTop="1" x14ac:dyDescent="0.2">
      <c r="A5" s="18" t="s">
        <v>110</v>
      </c>
      <c r="B5" s="77" t="s">
        <v>111</v>
      </c>
      <c r="C5" s="19">
        <v>0.17860100000000001</v>
      </c>
      <c r="D5" s="19">
        <v>8.9303999999999994E-2</v>
      </c>
      <c r="E5" s="19">
        <v>6.1596999999999999E-2</v>
      </c>
      <c r="M5" s="78"/>
      <c r="N5" s="78"/>
      <c r="O5" s="78"/>
    </row>
    <row r="6" spans="1:15" ht="15" x14ac:dyDescent="0.2">
      <c r="A6" s="79" t="s">
        <v>110</v>
      </c>
      <c r="B6" s="80" t="s">
        <v>112</v>
      </c>
      <c r="C6" s="80">
        <v>0.376332</v>
      </c>
      <c r="D6" s="80">
        <v>0.19114500000000001</v>
      </c>
      <c r="E6" s="80">
        <v>0.13572400000000001</v>
      </c>
      <c r="M6" s="78"/>
      <c r="N6" s="78"/>
      <c r="O6" s="78"/>
    </row>
    <row r="7" spans="1:15" ht="15" x14ac:dyDescent="0.2">
      <c r="A7" s="81" t="s">
        <v>113</v>
      </c>
      <c r="B7" s="77" t="s">
        <v>111</v>
      </c>
      <c r="C7" s="77">
        <v>0</v>
      </c>
      <c r="D7" s="77">
        <v>0.262374</v>
      </c>
      <c r="E7" s="77">
        <v>0.186803</v>
      </c>
      <c r="M7" s="78"/>
      <c r="N7" s="78"/>
      <c r="O7" s="78"/>
    </row>
    <row r="8" spans="1:15" ht="15" x14ac:dyDescent="0.2">
      <c r="A8" s="21" t="s">
        <v>113</v>
      </c>
      <c r="B8" s="22" t="s">
        <v>112</v>
      </c>
      <c r="C8" s="22">
        <v>0</v>
      </c>
      <c r="D8" s="22">
        <v>0.39482899999999999</v>
      </c>
      <c r="E8" s="22">
        <v>0.28397800000000001</v>
      </c>
      <c r="M8" s="78"/>
      <c r="N8" s="78"/>
      <c r="O8" s="78"/>
    </row>
    <row r="9" spans="1:15" ht="16.5" customHeight="1" x14ac:dyDescent="0.2"/>
    <row r="12" spans="1:15" x14ac:dyDescent="0.2">
      <c r="G12" s="82"/>
    </row>
  </sheetData>
  <mergeCells count="1">
    <mergeCell ref="A3:E3"/>
  </mergeCells>
  <hyperlinks>
    <hyperlink ref="E1" location="Index!A1" display="Return to Index" xr:uid="{DDF58382-2E68-4B35-A448-2E78DA0086A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FEE7-6F3B-4EC8-8E98-2514AE7F0859}">
  <sheetPr codeName="Sheet15">
    <pageSetUpPr fitToPage="1"/>
  </sheetPr>
  <dimension ref="A1:R64"/>
  <sheetViews>
    <sheetView showGridLines="0" zoomScale="85" zoomScaleNormal="85" workbookViewId="0">
      <selection activeCell="A2" sqref="A2"/>
    </sheetView>
  </sheetViews>
  <sheetFormatPr defaultColWidth="9.42578125" defaultRowHeight="12.75" x14ac:dyDescent="0.2"/>
  <cols>
    <col min="1" max="1" width="20.5703125" style="2" customWidth="1"/>
    <col min="2" max="2" width="13.42578125" style="2" customWidth="1"/>
    <col min="3" max="3" width="12.5703125" style="2" customWidth="1"/>
    <col min="4" max="4" width="13.5703125" style="2" customWidth="1"/>
    <col min="5" max="5" width="15.42578125" style="2" customWidth="1"/>
    <col min="6" max="6" width="13.5703125" style="2" customWidth="1"/>
    <col min="7" max="7" width="17" style="2" customWidth="1"/>
    <col min="8" max="8" width="14.42578125" style="2" customWidth="1"/>
    <col min="9" max="9" width="13.42578125" style="2" customWidth="1"/>
    <col min="10" max="10" width="15.42578125" style="2" customWidth="1"/>
    <col min="11" max="11" width="14.42578125" style="2" customWidth="1"/>
    <col min="12" max="12" width="13.42578125" style="2" customWidth="1"/>
    <col min="13" max="13" width="24.5703125" style="2" customWidth="1"/>
    <col min="14" max="14" width="13.5703125" style="2" customWidth="1"/>
    <col min="15" max="15" width="12.42578125" style="2" customWidth="1"/>
    <col min="16" max="16" width="14" style="2" customWidth="1"/>
    <col min="17" max="18" width="13.5703125" style="2" customWidth="1"/>
    <col min="19" max="16384" width="9.42578125" style="2"/>
  </cols>
  <sheetData>
    <row r="1" spans="1:18" x14ac:dyDescent="0.2">
      <c r="A1" s="470" t="s">
        <v>11</v>
      </c>
      <c r="B1" s="470"/>
      <c r="C1" s="470"/>
      <c r="D1" s="470"/>
      <c r="E1" s="470"/>
      <c r="F1" s="470"/>
      <c r="H1" s="13" t="s">
        <v>48</v>
      </c>
    </row>
    <row r="3" spans="1:18" ht="15.75" thickBot="1" x14ac:dyDescent="0.25">
      <c r="A3" s="471" t="s">
        <v>115</v>
      </c>
      <c r="B3" s="83" t="s">
        <v>53</v>
      </c>
      <c r="C3" s="83" t="s">
        <v>54</v>
      </c>
      <c r="D3" s="83" t="s">
        <v>55</v>
      </c>
      <c r="E3" s="83" t="s">
        <v>56</v>
      </c>
      <c r="F3" s="83" t="s">
        <v>57</v>
      </c>
      <c r="G3" s="471" t="s">
        <v>115</v>
      </c>
      <c r="H3" s="84" t="s">
        <v>53</v>
      </c>
      <c r="I3" s="84" t="s">
        <v>54</v>
      </c>
      <c r="J3" s="84" t="s">
        <v>55</v>
      </c>
      <c r="K3" s="84" t="s">
        <v>56</v>
      </c>
      <c r="L3" s="84" t="s">
        <v>57</v>
      </c>
      <c r="M3" s="471" t="s">
        <v>115</v>
      </c>
      <c r="N3" s="83" t="s">
        <v>53</v>
      </c>
      <c r="O3" s="83" t="s">
        <v>54</v>
      </c>
      <c r="P3" s="83" t="s">
        <v>55</v>
      </c>
      <c r="Q3" s="83" t="s">
        <v>56</v>
      </c>
      <c r="R3" s="83" t="s">
        <v>57</v>
      </c>
    </row>
    <row r="4" spans="1:18" ht="15.75" thickTop="1" x14ac:dyDescent="0.2">
      <c r="A4" s="472"/>
      <c r="B4" s="85" t="s">
        <v>68</v>
      </c>
      <c r="C4" s="85" t="s">
        <v>68</v>
      </c>
      <c r="D4" s="85" t="s">
        <v>68</v>
      </c>
      <c r="E4" s="85" t="s">
        <v>68</v>
      </c>
      <c r="F4" s="85" t="s">
        <v>68</v>
      </c>
      <c r="G4" s="472"/>
      <c r="H4" s="86" t="s">
        <v>68</v>
      </c>
      <c r="I4" s="85" t="s">
        <v>68</v>
      </c>
      <c r="J4" s="85" t="s">
        <v>68</v>
      </c>
      <c r="K4" s="85" t="s">
        <v>68</v>
      </c>
      <c r="L4" s="85" t="s">
        <v>68</v>
      </c>
      <c r="M4" s="472"/>
      <c r="N4" s="85" t="s">
        <v>68</v>
      </c>
      <c r="O4" s="85" t="s">
        <v>68</v>
      </c>
      <c r="P4" s="85" t="s">
        <v>68</v>
      </c>
      <c r="Q4" s="85" t="s">
        <v>68</v>
      </c>
      <c r="R4" s="87" t="s">
        <v>68</v>
      </c>
    </row>
    <row r="5" spans="1:18" ht="16.5" customHeight="1" x14ac:dyDescent="0.2">
      <c r="A5" s="88" t="s">
        <v>116</v>
      </c>
      <c r="B5" s="89">
        <v>1.7031363688052128</v>
      </c>
      <c r="C5" s="89">
        <v>1.7330319626538597</v>
      </c>
      <c r="D5" s="89">
        <v>1.7676926019069352</v>
      </c>
      <c r="E5" s="89">
        <v>1.8030464539450763</v>
      </c>
      <c r="F5" s="89">
        <v>1.8391073830239777</v>
      </c>
      <c r="G5" s="88" t="s">
        <v>117</v>
      </c>
      <c r="H5" s="89">
        <v>2.9334451447009267</v>
      </c>
      <c r="I5" s="89">
        <v>2.984936667182347</v>
      </c>
      <c r="J5" s="89">
        <v>3.0446354005259941</v>
      </c>
      <c r="K5" s="89">
        <v>3.105528108536515</v>
      </c>
      <c r="L5" s="89">
        <v>3.167638670707245</v>
      </c>
      <c r="M5" s="88" t="s">
        <v>118</v>
      </c>
      <c r="N5" s="89"/>
      <c r="O5" s="89"/>
      <c r="P5" s="89"/>
      <c r="Q5" s="89"/>
      <c r="R5" s="89">
        <v>3.2421879828464504</v>
      </c>
    </row>
    <row r="6" spans="1:18" ht="16.5" customHeight="1" x14ac:dyDescent="0.2">
      <c r="A6" s="81" t="s">
        <v>119</v>
      </c>
      <c r="B6" s="77">
        <v>3.330577787885741</v>
      </c>
      <c r="C6" s="77">
        <v>3.3890402825230912</v>
      </c>
      <c r="D6" s="77">
        <v>3.4568210881735535</v>
      </c>
      <c r="E6" s="77">
        <v>3.5259575099370259</v>
      </c>
      <c r="F6" s="77">
        <v>3.5964766601357607</v>
      </c>
      <c r="G6" s="81" t="s">
        <v>120</v>
      </c>
      <c r="H6" s="77">
        <v>2.546731167282744</v>
      </c>
      <c r="I6" s="77">
        <v>2.5914345991469707</v>
      </c>
      <c r="J6" s="77">
        <v>2.6432632911301552</v>
      </c>
      <c r="K6" s="77">
        <v>2.6961285569525106</v>
      </c>
      <c r="L6" s="77">
        <v>2.7500511280918256</v>
      </c>
      <c r="M6" s="81" t="s">
        <v>121</v>
      </c>
      <c r="N6" s="77">
        <v>2.2067989394298473</v>
      </c>
      <c r="O6" s="77">
        <v>2.2455354528454383</v>
      </c>
      <c r="P6" s="77">
        <v>2.2904461619023539</v>
      </c>
      <c r="Q6" s="77">
        <v>2.3362550851404018</v>
      </c>
      <c r="R6" s="77">
        <v>2.3829801868432021</v>
      </c>
    </row>
    <row r="7" spans="1:18" ht="16.5" customHeight="1" x14ac:dyDescent="0.2">
      <c r="A7" s="79" t="s">
        <v>122</v>
      </c>
      <c r="B7" s="80"/>
      <c r="C7" s="80"/>
      <c r="D7" s="80"/>
      <c r="E7" s="80"/>
      <c r="F7" s="80">
        <v>1.3930786377891686</v>
      </c>
      <c r="G7" s="79" t="s">
        <v>123</v>
      </c>
      <c r="H7" s="80">
        <v>0.75694949724676075</v>
      </c>
      <c r="I7" s="80">
        <v>0.77023642784615842</v>
      </c>
      <c r="J7" s="80">
        <v>0.78564115640308185</v>
      </c>
      <c r="K7" s="80">
        <v>0.80135397953114362</v>
      </c>
      <c r="L7" s="80">
        <v>0.81738105912176651</v>
      </c>
      <c r="M7" s="79" t="s">
        <v>124</v>
      </c>
      <c r="N7" s="80"/>
      <c r="O7" s="80"/>
      <c r="P7" s="80"/>
      <c r="Q7" s="80">
        <v>4.1952601900787228</v>
      </c>
      <c r="R7" s="80">
        <v>4.0315446135033541</v>
      </c>
    </row>
    <row r="8" spans="1:18" ht="16.5" customHeight="1" x14ac:dyDescent="0.2">
      <c r="A8" s="81" t="s">
        <v>125</v>
      </c>
      <c r="B8" s="77">
        <v>-3.084912774514514</v>
      </c>
      <c r="C8" s="77">
        <v>-3.138672175232605</v>
      </c>
      <c r="D8" s="77">
        <v>-3.2017145761867947</v>
      </c>
      <c r="E8" s="77">
        <v>-3.2672266349650871</v>
      </c>
      <c r="F8" s="77">
        <v>-3.3435551426647661</v>
      </c>
      <c r="G8" s="81" t="s">
        <v>126</v>
      </c>
      <c r="H8" s="77">
        <v>1.7827118170980831</v>
      </c>
      <c r="I8" s="77">
        <v>1.8140042194032084</v>
      </c>
      <c r="J8" s="77">
        <v>1.8502843037912724</v>
      </c>
      <c r="K8" s="77">
        <v>1.8872899898671061</v>
      </c>
      <c r="L8" s="77">
        <v>1.9250357896644337</v>
      </c>
      <c r="M8" s="81" t="s">
        <v>127</v>
      </c>
      <c r="N8" s="77"/>
      <c r="O8" s="77"/>
      <c r="P8" s="77"/>
      <c r="Q8" s="77"/>
      <c r="R8" s="77">
        <v>4.9101182406588491</v>
      </c>
    </row>
    <row r="9" spans="1:18" ht="16.5" customHeight="1" x14ac:dyDescent="0.2">
      <c r="A9" s="79" t="s">
        <v>128</v>
      </c>
      <c r="B9" s="80"/>
      <c r="C9" s="80"/>
      <c r="D9" s="80"/>
      <c r="E9" s="80">
        <v>1.0439661957733515</v>
      </c>
      <c r="F9" s="80">
        <v>1.064845519688816</v>
      </c>
      <c r="G9" s="79" t="s">
        <v>129</v>
      </c>
      <c r="H9" s="80">
        <v>0.52638293376460199</v>
      </c>
      <c r="I9" s="80">
        <v>0.53617086666127578</v>
      </c>
      <c r="J9" s="80">
        <v>0.54668732158762079</v>
      </c>
      <c r="K9" s="80">
        <v>0.56065722317574351</v>
      </c>
      <c r="L9" s="80">
        <v>0.56070237323995342</v>
      </c>
      <c r="M9" s="79" t="s">
        <v>130</v>
      </c>
      <c r="N9" s="80"/>
      <c r="O9" s="80"/>
      <c r="P9" s="80"/>
      <c r="Q9" s="80"/>
      <c r="R9" s="80">
        <v>0.25032898895356315</v>
      </c>
    </row>
    <row r="10" spans="1:18" ht="16.5" customHeight="1" x14ac:dyDescent="0.2">
      <c r="A10" s="81" t="s">
        <v>131</v>
      </c>
      <c r="B10" s="77">
        <v>0.84142212798469884</v>
      </c>
      <c r="C10" s="77">
        <v>0.85619182855256404</v>
      </c>
      <c r="D10" s="77">
        <v>0.87331566512361469</v>
      </c>
      <c r="E10" s="77">
        <v>0.89078197842608731</v>
      </c>
      <c r="F10" s="77">
        <v>0.90859761799461025</v>
      </c>
      <c r="G10" s="81" t="s">
        <v>132</v>
      </c>
      <c r="H10" s="77">
        <v>1.0818071261367845</v>
      </c>
      <c r="I10" s="77">
        <v>1.1007963668446457</v>
      </c>
      <c r="J10" s="77">
        <v>1.1228122941815388</v>
      </c>
      <c r="K10" s="77">
        <v>1.1452685400651699</v>
      </c>
      <c r="L10" s="77">
        <v>1.1681739108664744</v>
      </c>
      <c r="M10" s="81" t="s">
        <v>133</v>
      </c>
      <c r="N10" s="77">
        <v>0.3784747486233796</v>
      </c>
      <c r="O10" s="77">
        <v>0.38511821392307843</v>
      </c>
      <c r="P10" s="77">
        <v>0.39282057820154009</v>
      </c>
      <c r="Q10" s="77">
        <v>0.40067698976557103</v>
      </c>
      <c r="R10" s="77">
        <v>0.40869052956088242</v>
      </c>
    </row>
    <row r="11" spans="1:18" ht="16.5" customHeight="1" x14ac:dyDescent="0.2">
      <c r="A11" s="79" t="s">
        <v>134</v>
      </c>
      <c r="B11" s="80"/>
      <c r="C11" s="80"/>
      <c r="D11" s="80"/>
      <c r="E11" s="80">
        <v>1.5548432703007351</v>
      </c>
      <c r="F11" s="80">
        <v>1.5859401357067497</v>
      </c>
      <c r="G11" s="79" t="s">
        <v>135</v>
      </c>
      <c r="H11" s="80"/>
      <c r="I11" s="80"/>
      <c r="J11" s="80"/>
      <c r="K11" s="80"/>
      <c r="L11" s="80">
        <v>1.6587433733358892</v>
      </c>
      <c r="M11" s="79" t="s">
        <v>136</v>
      </c>
      <c r="N11" s="80"/>
      <c r="O11" s="80"/>
      <c r="P11" s="80">
        <v>1.0138579425567846</v>
      </c>
      <c r="Q11" s="80">
        <v>1.4116384381136402</v>
      </c>
      <c r="R11" s="80">
        <v>-0.9039144298295998</v>
      </c>
    </row>
    <row r="12" spans="1:18" ht="16.5" customHeight="1" x14ac:dyDescent="0.2">
      <c r="A12" s="81" t="s">
        <v>137</v>
      </c>
      <c r="B12" s="77"/>
      <c r="C12" s="77"/>
      <c r="D12" s="77"/>
      <c r="E12" s="77"/>
      <c r="F12" s="77">
        <v>0.79297006785337487</v>
      </c>
      <c r="G12" s="81" t="s">
        <v>138</v>
      </c>
      <c r="H12" s="77">
        <v>8.5138002155111057</v>
      </c>
      <c r="I12" s="77">
        <v>8.6656063650122253</v>
      </c>
      <c r="J12" s="77">
        <v>8.8429633672674797</v>
      </c>
      <c r="K12" s="77">
        <v>9.0208247571585076</v>
      </c>
      <c r="L12" s="77">
        <v>9.1989382975361167</v>
      </c>
      <c r="M12" s="81" t="s">
        <v>139</v>
      </c>
      <c r="N12" s="77"/>
      <c r="O12" s="77"/>
      <c r="P12" s="77"/>
      <c r="Q12" s="77"/>
      <c r="R12" s="77">
        <v>2.0434526478044117</v>
      </c>
    </row>
    <row r="13" spans="1:18" ht="16.5" customHeight="1" x14ac:dyDescent="0.2">
      <c r="A13" s="79" t="s">
        <v>140</v>
      </c>
      <c r="B13" s="80"/>
      <c r="C13" s="80"/>
      <c r="D13" s="80"/>
      <c r="E13" s="80"/>
      <c r="F13" s="80">
        <v>-0.71522310010380175</v>
      </c>
      <c r="G13" s="79" t="s">
        <v>141</v>
      </c>
      <c r="H13" s="80"/>
      <c r="I13" s="80"/>
      <c r="J13" s="80">
        <v>2.6973691022276234</v>
      </c>
      <c r="K13" s="80">
        <v>2.7123847183112164</v>
      </c>
      <c r="L13" s="80">
        <v>-2.9997886847818367</v>
      </c>
      <c r="M13" s="79" t="s">
        <v>142</v>
      </c>
      <c r="N13" s="80">
        <v>0.70295390943850466</v>
      </c>
      <c r="O13" s="80">
        <v>0.71516779119771334</v>
      </c>
      <c r="P13" s="80">
        <v>0.72934936029136943</v>
      </c>
      <c r="Q13" s="80">
        <v>0.74380389722262785</v>
      </c>
      <c r="R13" s="80">
        <v>0.7585406189480397</v>
      </c>
    </row>
    <row r="14" spans="1:18" ht="16.5" customHeight="1" x14ac:dyDescent="0.2">
      <c r="A14" s="81" t="s">
        <v>143</v>
      </c>
      <c r="B14" s="77">
        <v>-1.1479564962839406</v>
      </c>
      <c r="C14" s="77">
        <v>-1.1677117521903786</v>
      </c>
      <c r="D14" s="77">
        <v>-1.1913543386907914</v>
      </c>
      <c r="E14" s="77">
        <v>-1.2166584839184051</v>
      </c>
      <c r="F14" s="77">
        <v>-1.2522087892979545</v>
      </c>
      <c r="G14" s="81" t="s">
        <v>144</v>
      </c>
      <c r="H14" s="77"/>
      <c r="I14" s="77"/>
      <c r="J14" s="77"/>
      <c r="K14" s="77"/>
      <c r="L14" s="77">
        <v>0.15823592155760208</v>
      </c>
      <c r="M14" s="81" t="s">
        <v>145</v>
      </c>
      <c r="N14" s="77">
        <v>0.46559569378468579</v>
      </c>
      <c r="O14" s="77">
        <v>0.47376321935592863</v>
      </c>
      <c r="P14" s="77">
        <v>-0.30530597161361916</v>
      </c>
      <c r="Q14" s="77">
        <v>-0.31141089563791019</v>
      </c>
      <c r="R14" s="77">
        <v>0.50276632292266654</v>
      </c>
    </row>
    <row r="15" spans="1:18" ht="16.5" customHeight="1" x14ac:dyDescent="0.2">
      <c r="A15" s="79" t="s">
        <v>146</v>
      </c>
      <c r="B15" s="80">
        <v>2.9900128368803416</v>
      </c>
      <c r="C15" s="80">
        <v>3.0424973067154264</v>
      </c>
      <c r="D15" s="80">
        <v>1.9641028910077283</v>
      </c>
      <c r="E15" s="80">
        <v>3.1654141979067676</v>
      </c>
      <c r="F15" s="80">
        <v>3.2287224818648728</v>
      </c>
      <c r="G15" s="79" t="s">
        <v>147</v>
      </c>
      <c r="H15" s="80"/>
      <c r="I15" s="80"/>
      <c r="J15" s="80"/>
      <c r="K15" s="80">
        <v>9.1341321642407163</v>
      </c>
      <c r="L15" s="80">
        <v>-0.54379286217077716</v>
      </c>
      <c r="M15" s="79" t="s">
        <v>148</v>
      </c>
      <c r="N15" s="80">
        <v>1.0976390937634202</v>
      </c>
      <c r="O15" s="80">
        <v>1.1169062371000127</v>
      </c>
      <c r="P15" s="80">
        <v>7.7013537328834906E-15</v>
      </c>
      <c r="Q15" s="80">
        <v>1.1620292490788704</v>
      </c>
      <c r="R15" s="80">
        <v>1.1852698340604375</v>
      </c>
    </row>
    <row r="16" spans="1:18" ht="16.5" customHeight="1" x14ac:dyDescent="0.2">
      <c r="A16" s="81" t="s">
        <v>149</v>
      </c>
      <c r="B16" s="77">
        <v>3.1903572097901742</v>
      </c>
      <c r="C16" s="77">
        <v>2.5791402391126068</v>
      </c>
      <c r="D16" s="77">
        <v>2.172041181982534</v>
      </c>
      <c r="E16" s="77">
        <v>3.3775112547010635</v>
      </c>
      <c r="F16" s="77">
        <v>2.7370042548682338</v>
      </c>
      <c r="G16" s="81" t="s">
        <v>150</v>
      </c>
      <c r="H16" s="77">
        <v>1.6543699542190744</v>
      </c>
      <c r="I16" s="77">
        <v>1.6834095385604151</v>
      </c>
      <c r="J16" s="77">
        <v>1.7170777293316266</v>
      </c>
      <c r="K16" s="77">
        <v>1.7514192839182634</v>
      </c>
      <c r="L16" s="77">
        <v>1.7864476695966245</v>
      </c>
      <c r="M16" s="81" t="s">
        <v>151</v>
      </c>
      <c r="N16" s="77"/>
      <c r="O16" s="77"/>
      <c r="P16" s="77">
        <v>3.2665594315545046</v>
      </c>
      <c r="Q16" s="77">
        <v>3.3266889402316839</v>
      </c>
      <c r="R16" s="77">
        <v>1.0553990789996204</v>
      </c>
    </row>
    <row r="17" spans="1:18" ht="16.5" customHeight="1" x14ac:dyDescent="0.2">
      <c r="A17" s="79" t="s">
        <v>152</v>
      </c>
      <c r="B17" s="80">
        <v>0.16819629009010914</v>
      </c>
      <c r="C17" s="80">
        <v>0.17114868313830456</v>
      </c>
      <c r="D17" s="80">
        <v>0.17457165680107067</v>
      </c>
      <c r="E17" s="80">
        <v>0.17806308993709213</v>
      </c>
      <c r="F17" s="80">
        <v>0.18162435173583399</v>
      </c>
      <c r="G17" s="79" t="s">
        <v>153</v>
      </c>
      <c r="H17" s="80"/>
      <c r="I17" s="80"/>
      <c r="J17" s="80"/>
      <c r="K17" s="80"/>
      <c r="L17" s="80">
        <v>-0.18870600309805599</v>
      </c>
      <c r="M17" s="79" t="s">
        <v>154</v>
      </c>
      <c r="N17" s="80"/>
      <c r="O17" s="80"/>
      <c r="P17" s="80">
        <v>3.6486824046114097</v>
      </c>
      <c r="Q17" s="80">
        <v>3.7216560527036338</v>
      </c>
      <c r="R17" s="80">
        <v>3.7960891737577112</v>
      </c>
    </row>
    <row r="18" spans="1:18" ht="16.5" customHeight="1" x14ac:dyDescent="0.2">
      <c r="A18" s="81" t="s">
        <v>155</v>
      </c>
      <c r="B18" s="77"/>
      <c r="C18" s="77"/>
      <c r="D18" s="77"/>
      <c r="E18" s="77">
        <v>0.96672624212706271</v>
      </c>
      <c r="F18" s="77">
        <v>0.98606076696960387</v>
      </c>
      <c r="G18" s="81" t="s">
        <v>156</v>
      </c>
      <c r="H18" s="77">
        <v>1.7325740207467712</v>
      </c>
      <c r="I18" s="77">
        <v>1.7629863413252431</v>
      </c>
      <c r="J18" s="77">
        <v>1.798246068151748</v>
      </c>
      <c r="K18" s="77">
        <v>1.8342109895147836</v>
      </c>
      <c r="L18" s="77">
        <v>1.8708952093050788</v>
      </c>
      <c r="M18" s="81" t="s">
        <v>157</v>
      </c>
      <c r="N18" s="77">
        <v>2.8385606146753495</v>
      </c>
      <c r="O18" s="77">
        <v>2.8883866044230904</v>
      </c>
      <c r="P18" s="77">
        <v>2.9461543365115532</v>
      </c>
      <c r="Q18" s="77">
        <v>3.0050774232417847</v>
      </c>
      <c r="R18" s="77">
        <v>3.0651789717066205</v>
      </c>
    </row>
    <row r="19" spans="1:18" ht="16.5" customHeight="1" x14ac:dyDescent="0.2">
      <c r="A19" s="79" t="s">
        <v>158</v>
      </c>
      <c r="B19" s="80"/>
      <c r="C19" s="80"/>
      <c r="D19" s="80"/>
      <c r="E19" s="80">
        <v>5.4378351119648993</v>
      </c>
      <c r="F19" s="80">
        <v>-4.3140158554920767</v>
      </c>
      <c r="G19" s="79" t="s">
        <v>159</v>
      </c>
      <c r="H19" s="80">
        <v>-7.9249083360197897E-2</v>
      </c>
      <c r="I19" s="80">
        <v>-8.0458180212893873E-2</v>
      </c>
      <c r="J19" s="80">
        <v>-3.5858316121862681E-2</v>
      </c>
      <c r="K19" s="80">
        <v>-3.965724639699332E-2</v>
      </c>
      <c r="L19" s="80">
        <v>-9.3441075835916775E-3</v>
      </c>
      <c r="M19" s="79" t="s">
        <v>160</v>
      </c>
      <c r="N19" s="80">
        <v>0.17599805377079483</v>
      </c>
      <c r="O19" s="80">
        <v>0.17924095740903814</v>
      </c>
      <c r="P19" s="80">
        <v>-1.0856633741755226E-2</v>
      </c>
      <c r="Q19" s="80">
        <v>-1.3131544422701018E-2</v>
      </c>
      <c r="R19" s="80">
        <v>0.17989347867206873</v>
      </c>
    </row>
    <row r="20" spans="1:18" ht="16.5" customHeight="1" x14ac:dyDescent="0.2">
      <c r="A20" s="81" t="s">
        <v>161</v>
      </c>
      <c r="B20" s="77">
        <v>1.679443766907712</v>
      </c>
      <c r="C20" s="77">
        <v>1.7088558472788353</v>
      </c>
      <c r="D20" s="77">
        <v>1.7429673463128814</v>
      </c>
      <c r="E20" s="77">
        <v>1.7777547325665493</v>
      </c>
      <c r="F20" s="77">
        <v>1.8132337941224859</v>
      </c>
      <c r="G20" s="81" t="s">
        <v>162</v>
      </c>
      <c r="H20" s="77">
        <v>4.3266859301804947</v>
      </c>
      <c r="I20" s="77">
        <v>4.4026333690635395</v>
      </c>
      <c r="J20" s="77">
        <v>4.4906860364448091</v>
      </c>
      <c r="K20" s="77">
        <v>4.5804997571737083</v>
      </c>
      <c r="L20" s="77">
        <v>4.6721097523171817</v>
      </c>
      <c r="M20" s="81" t="s">
        <v>163</v>
      </c>
      <c r="N20" s="77"/>
      <c r="O20" s="77"/>
      <c r="P20" s="77"/>
      <c r="Q20" s="77"/>
      <c r="R20" s="77">
        <v>3.4738695012675005</v>
      </c>
    </row>
    <row r="21" spans="1:18" ht="16.5" customHeight="1" x14ac:dyDescent="0.2">
      <c r="A21" s="79" t="s">
        <v>164</v>
      </c>
      <c r="B21" s="80">
        <v>0.90623694096591867</v>
      </c>
      <c r="C21" s="80">
        <v>0.92214435273515938</v>
      </c>
      <c r="D21" s="80">
        <v>0.94058723978986336</v>
      </c>
      <c r="E21" s="80">
        <v>0.9593989845856602</v>
      </c>
      <c r="F21" s="80">
        <v>0.97858696427737457</v>
      </c>
      <c r="G21" s="79" t="s">
        <v>165</v>
      </c>
      <c r="H21" s="80"/>
      <c r="I21" s="80"/>
      <c r="J21" s="80"/>
      <c r="K21" s="80">
        <v>1.6112104035451116</v>
      </c>
      <c r="L21" s="80">
        <v>-1.6434346116160139</v>
      </c>
      <c r="M21" s="79" t="s">
        <v>166</v>
      </c>
      <c r="N21" s="80">
        <v>1.9516404663748075</v>
      </c>
      <c r="O21" s="80">
        <v>1.9858304859193592</v>
      </c>
      <c r="P21" s="80">
        <v>2.0254814777262169</v>
      </c>
      <c r="Q21" s="80">
        <v>2.0659191466081501</v>
      </c>
      <c r="R21" s="80">
        <v>2.1071614964449177</v>
      </c>
    </row>
    <row r="22" spans="1:18" ht="16.5" customHeight="1" x14ac:dyDescent="0.2">
      <c r="A22" s="81" t="s">
        <v>167</v>
      </c>
      <c r="B22" s="77">
        <v>0.75800113407671221</v>
      </c>
      <c r="C22" s="77">
        <v>0.77130652432979374</v>
      </c>
      <c r="D22" s="77">
        <v>0.78673265481638976</v>
      </c>
      <c r="E22" s="77">
        <v>0.80246730791271781</v>
      </c>
      <c r="F22" s="77">
        <v>0.81851665407097207</v>
      </c>
      <c r="G22" s="81" t="s">
        <v>168</v>
      </c>
      <c r="H22" s="77">
        <v>11.796306719837787</v>
      </c>
      <c r="I22" s="77">
        <v>10.277724496957298</v>
      </c>
      <c r="J22" s="77">
        <v>10.483273051217795</v>
      </c>
      <c r="K22" s="77">
        <v>10.692765633246022</v>
      </c>
      <c r="L22" s="77">
        <v>10.904184752809018</v>
      </c>
      <c r="M22" s="81" t="s">
        <v>169</v>
      </c>
      <c r="N22" s="77">
        <v>3.7277323151530379</v>
      </c>
      <c r="O22" s="77">
        <v>3.7930409157824805</v>
      </c>
      <c r="P22" s="77">
        <v>3.8687799473678455</v>
      </c>
      <c r="Q22" s="77">
        <v>3.9460230960406242</v>
      </c>
      <c r="R22" s="77">
        <v>4.0248042017423957</v>
      </c>
    </row>
    <row r="23" spans="1:18" ht="16.5" customHeight="1" x14ac:dyDescent="0.2">
      <c r="A23" s="79" t="s">
        <v>170</v>
      </c>
      <c r="B23" s="80">
        <v>1.9100483754622217</v>
      </c>
      <c r="C23" s="80">
        <v>1.9435759493605707</v>
      </c>
      <c r="D23" s="80">
        <v>1.9824474683477844</v>
      </c>
      <c r="E23" s="80">
        <v>2.0220964177147427</v>
      </c>
      <c r="F23" s="80">
        <v>2.0625383460690259</v>
      </c>
      <c r="G23" s="79" t="s">
        <v>171</v>
      </c>
      <c r="H23" s="80"/>
      <c r="I23" s="80"/>
      <c r="J23" s="80"/>
      <c r="K23" s="80">
        <v>3.1694690612631704</v>
      </c>
      <c r="L23" s="80">
        <v>-1.1894057946840204</v>
      </c>
      <c r="M23" s="79" t="s">
        <v>172</v>
      </c>
      <c r="N23" s="80"/>
      <c r="O23" s="80"/>
      <c r="P23" s="80">
        <v>66.871674405807113</v>
      </c>
      <c r="Q23" s="80">
        <v>3.7893359535940574</v>
      </c>
      <c r="R23" s="80">
        <v>3.8651226726657413</v>
      </c>
    </row>
    <row r="24" spans="1:18" ht="16.5" customHeight="1" x14ac:dyDescent="0.2">
      <c r="A24" s="81" t="s">
        <v>173</v>
      </c>
      <c r="B24" s="77">
        <v>2.081611117428587</v>
      </c>
      <c r="C24" s="77">
        <v>2.1181501765769331</v>
      </c>
      <c r="D24" s="77">
        <v>2.1605131801084716</v>
      </c>
      <c r="E24" s="77">
        <v>2.2037234437106394</v>
      </c>
      <c r="F24" s="77">
        <v>2.2477979125848546</v>
      </c>
      <c r="G24" s="81" t="s">
        <v>174</v>
      </c>
      <c r="H24" s="77">
        <v>5.3322250615065414</v>
      </c>
      <c r="I24" s="77">
        <v>5.4258223261612768</v>
      </c>
      <c r="J24" s="77">
        <v>5.5343379168003581</v>
      </c>
      <c r="K24" s="77">
        <v>5.6450262714548849</v>
      </c>
      <c r="L24" s="77">
        <v>5.7579297161992748</v>
      </c>
      <c r="M24" s="81" t="s">
        <v>175</v>
      </c>
      <c r="N24" s="77">
        <v>-1.5469700341755575</v>
      </c>
      <c r="O24" s="77">
        <v>-1.5741224935815898</v>
      </c>
      <c r="P24" s="77">
        <v>-1.605602482786304</v>
      </c>
      <c r="Q24" s="77">
        <v>-1.6377191218577711</v>
      </c>
      <c r="R24" s="77">
        <v>-1.6704818973263973</v>
      </c>
    </row>
    <row r="25" spans="1:18" ht="16.5" customHeight="1" x14ac:dyDescent="0.2">
      <c r="A25" s="79" t="s">
        <v>176</v>
      </c>
      <c r="B25" s="80">
        <v>6.456214823820182</v>
      </c>
      <c r="C25" s="80">
        <v>6.5695424349896481</v>
      </c>
      <c r="D25" s="80">
        <v>6.7009332836894426</v>
      </c>
      <c r="E25" s="80">
        <v>6.8349519493632354</v>
      </c>
      <c r="F25" s="80">
        <v>6.9716509883504845</v>
      </c>
      <c r="G25" s="79" t="s">
        <v>177</v>
      </c>
      <c r="H25" s="80">
        <v>0.27045827270330502</v>
      </c>
      <c r="I25" s="80">
        <v>0.27520569682144264</v>
      </c>
      <c r="J25" s="80">
        <v>0.2807098107578716</v>
      </c>
      <c r="K25" s="80">
        <v>0.28632400697302957</v>
      </c>
      <c r="L25" s="80">
        <v>0.29205048711248965</v>
      </c>
      <c r="M25" s="79" t="s">
        <v>178</v>
      </c>
      <c r="N25" s="80">
        <v>0.54445842201230799</v>
      </c>
      <c r="O25" s="80">
        <v>0.55336597908072316</v>
      </c>
      <c r="P25" s="80">
        <v>1.4005981198696038</v>
      </c>
      <c r="Q25" s="80">
        <v>1.4285207903373072</v>
      </c>
      <c r="R25" s="80">
        <v>0.58401958145066868</v>
      </c>
    </row>
    <row r="26" spans="1:18" ht="16.5" customHeight="1" x14ac:dyDescent="0.2">
      <c r="A26" s="81" t="s">
        <v>179</v>
      </c>
      <c r="B26" s="77">
        <v>4.5280483088258068</v>
      </c>
      <c r="C26" s="77">
        <v>4.607530313700531</v>
      </c>
      <c r="D26" s="77">
        <v>4.6996809199745453</v>
      </c>
      <c r="E26" s="77">
        <v>4.7936745383740345</v>
      </c>
      <c r="F26" s="77">
        <v>4.8895480291415163</v>
      </c>
      <c r="G26" s="81" t="s">
        <v>180</v>
      </c>
      <c r="H26" s="77">
        <v>0.18883113110214433</v>
      </c>
      <c r="I26" s="77">
        <v>0.19214573285970407</v>
      </c>
      <c r="J26" s="77">
        <v>0.19598864751690073</v>
      </c>
      <c r="K26" s="77">
        <v>0.19990842046723881</v>
      </c>
      <c r="L26" s="77">
        <v>0.20390658887658092</v>
      </c>
      <c r="M26" s="81" t="s">
        <v>181</v>
      </c>
      <c r="N26" s="77"/>
      <c r="O26" s="77"/>
      <c r="P26" s="77"/>
      <c r="Q26" s="77"/>
      <c r="R26" s="77">
        <v>1.5363944405408243</v>
      </c>
    </row>
    <row r="27" spans="1:18" ht="16.5" customHeight="1" x14ac:dyDescent="0.2">
      <c r="A27" s="79" t="s">
        <v>182</v>
      </c>
      <c r="B27" s="80"/>
      <c r="C27" s="80"/>
      <c r="D27" s="80">
        <v>2.7837806689667328</v>
      </c>
      <c r="E27" s="80">
        <v>2.8394562823460676</v>
      </c>
      <c r="F27" s="80">
        <v>2.8962454079929891</v>
      </c>
      <c r="G27" s="79" t="s">
        <v>183</v>
      </c>
      <c r="H27" s="80">
        <v>0.37847474862337982</v>
      </c>
      <c r="I27" s="80">
        <v>0.38511821392307866</v>
      </c>
      <c r="J27" s="80">
        <v>0.39282057820154026</v>
      </c>
      <c r="K27" s="80">
        <v>0.4006769897655712</v>
      </c>
      <c r="L27" s="80">
        <v>0.40869052956088259</v>
      </c>
      <c r="M27" s="79" t="s">
        <v>184</v>
      </c>
      <c r="N27" s="80"/>
      <c r="O27" s="80"/>
      <c r="P27" s="80"/>
      <c r="Q27" s="80">
        <v>0.44424093437164036</v>
      </c>
      <c r="R27" s="80">
        <v>0.45312575305907316</v>
      </c>
    </row>
    <row r="28" spans="1:18" ht="16.5" customHeight="1" x14ac:dyDescent="0.2">
      <c r="A28" s="81" t="s">
        <v>185</v>
      </c>
      <c r="B28" s="77"/>
      <c r="C28" s="77"/>
      <c r="D28" s="77">
        <v>1.4165891266985933</v>
      </c>
      <c r="E28" s="77">
        <v>1.4449209092325619</v>
      </c>
      <c r="F28" s="77">
        <v>1.4738193274172164</v>
      </c>
      <c r="G28" s="81" t="s">
        <v>186</v>
      </c>
      <c r="H28" s="77">
        <v>0.34773206490424891</v>
      </c>
      <c r="I28" s="77">
        <v>0.35383589591328485</v>
      </c>
      <c r="J28" s="77">
        <v>0.36091261383154882</v>
      </c>
      <c r="K28" s="77">
        <v>0.36813086610818047</v>
      </c>
      <c r="L28" s="77">
        <v>0.37549348343033551</v>
      </c>
      <c r="M28" s="81" t="s">
        <v>187</v>
      </c>
      <c r="N28" s="77"/>
      <c r="O28" s="77"/>
      <c r="P28" s="77"/>
      <c r="Q28" s="77">
        <v>1.6049346158254361</v>
      </c>
      <c r="R28" s="77">
        <v>-1.6370333081419444</v>
      </c>
    </row>
    <row r="29" spans="1:18" ht="16.5" customHeight="1" x14ac:dyDescent="0.2">
      <c r="A29" s="79" t="s">
        <v>188</v>
      </c>
      <c r="B29" s="80"/>
      <c r="C29" s="80"/>
      <c r="D29" s="80"/>
      <c r="E29" s="80">
        <v>1.0098155678210186</v>
      </c>
      <c r="F29" s="80">
        <v>1.0300118791774389</v>
      </c>
      <c r="G29" s="79" t="s">
        <v>189</v>
      </c>
      <c r="H29" s="80">
        <v>1.2994305155600789</v>
      </c>
      <c r="I29" s="80">
        <v>1.3222397559939323</v>
      </c>
      <c r="J29" s="80">
        <v>1.3486845511138112</v>
      </c>
      <c r="K29" s="80">
        <v>1.3756582421360879</v>
      </c>
      <c r="L29" s="80">
        <v>1.4031714069788102</v>
      </c>
      <c r="M29" s="79" t="s">
        <v>190</v>
      </c>
      <c r="N29" s="80"/>
      <c r="O29" s="80"/>
      <c r="P29" s="80"/>
      <c r="Q29" s="80">
        <v>1.2020309692967126</v>
      </c>
      <c r="R29" s="80">
        <v>1.2260715886826474</v>
      </c>
    </row>
    <row r="30" spans="1:18" ht="16.5" customHeight="1" x14ac:dyDescent="0.2">
      <c r="A30" s="81" t="s">
        <v>191</v>
      </c>
      <c r="B30" s="77"/>
      <c r="C30" s="77"/>
      <c r="D30" s="77"/>
      <c r="E30" s="77"/>
      <c r="F30" s="77">
        <v>1.634762118243533</v>
      </c>
      <c r="G30" s="81" t="s">
        <v>192</v>
      </c>
      <c r="H30" s="77"/>
      <c r="I30" s="77"/>
      <c r="J30" s="77"/>
      <c r="K30" s="77">
        <v>0.74671716142029776</v>
      </c>
      <c r="L30" s="77">
        <v>0.76165150464870357</v>
      </c>
      <c r="M30" s="81" t="s">
        <v>193</v>
      </c>
      <c r="N30" s="77"/>
      <c r="O30" s="77"/>
      <c r="P30" s="77">
        <v>5.9798993944323549</v>
      </c>
      <c r="Q30" s="77">
        <v>6.1002151296425264</v>
      </c>
      <c r="R30" s="77">
        <v>6.2198547904251891</v>
      </c>
    </row>
    <row r="31" spans="1:18" ht="16.5" customHeight="1" x14ac:dyDescent="0.2">
      <c r="A31" s="79" t="s">
        <v>194</v>
      </c>
      <c r="B31" s="80"/>
      <c r="C31" s="80"/>
      <c r="D31" s="80"/>
      <c r="E31" s="80">
        <v>1.477342145129932</v>
      </c>
      <c r="F31" s="80">
        <v>1.5068889880325309</v>
      </c>
      <c r="G31" s="79" t="s">
        <v>195</v>
      </c>
      <c r="H31" s="80"/>
      <c r="I31" s="80"/>
      <c r="J31" s="80">
        <v>4.1099030657966367</v>
      </c>
      <c r="K31" s="80">
        <v>4.1921011271125757</v>
      </c>
      <c r="L31" s="80">
        <v>4.2759431496548101</v>
      </c>
      <c r="M31" s="79" t="s">
        <v>196</v>
      </c>
      <c r="N31" s="80"/>
      <c r="O31" s="80"/>
      <c r="P31" s="80">
        <v>1.2878082969987215</v>
      </c>
      <c r="Q31" s="80">
        <v>1.3135644629386938</v>
      </c>
      <c r="R31" s="80">
        <v>-1.3398357521974702</v>
      </c>
    </row>
    <row r="32" spans="1:18" ht="16.5" customHeight="1" x14ac:dyDescent="0.2">
      <c r="A32" s="81" t="s">
        <v>197</v>
      </c>
      <c r="B32" s="77">
        <v>1.3233585515081212</v>
      </c>
      <c r="C32" s="77">
        <v>1.3464959694503282</v>
      </c>
      <c r="D32" s="77">
        <v>1.3733284995893162</v>
      </c>
      <c r="E32" s="77">
        <v>1.400693151496013</v>
      </c>
      <c r="F32" s="77">
        <v>1.4286166077101083</v>
      </c>
      <c r="G32" s="81" t="s">
        <v>198</v>
      </c>
      <c r="H32" s="77"/>
      <c r="I32" s="77"/>
      <c r="J32" s="77"/>
      <c r="K32" s="77">
        <v>1.7659642048040716</v>
      </c>
      <c r="L32" s="77"/>
      <c r="M32" s="81" t="s">
        <v>199</v>
      </c>
      <c r="N32" s="77"/>
      <c r="O32" s="77"/>
      <c r="P32" s="77">
        <v>2.6432632911301783</v>
      </c>
      <c r="Q32" s="77">
        <v>2.696128556952782</v>
      </c>
      <c r="R32" s="77">
        <v>2.7500511280918372</v>
      </c>
    </row>
    <row r="33" spans="1:18" ht="16.5" customHeight="1" x14ac:dyDescent="0.2">
      <c r="A33" s="79" t="s">
        <v>200</v>
      </c>
      <c r="B33" s="80"/>
      <c r="C33" s="80"/>
      <c r="D33" s="80"/>
      <c r="E33" s="80"/>
      <c r="F33" s="80">
        <v>-0.16070695676049673</v>
      </c>
      <c r="G33" s="79" t="s">
        <v>201</v>
      </c>
      <c r="H33" s="80">
        <v>0.5677121229350689</v>
      </c>
      <c r="I33" s="80">
        <v>0.57767732088461721</v>
      </c>
      <c r="J33" s="80">
        <v>0.58923086730230956</v>
      </c>
      <c r="K33" s="80">
        <v>0.60101548464835597</v>
      </c>
      <c r="L33" s="80">
        <v>0.61303579434132416</v>
      </c>
      <c r="M33" s="79" t="s">
        <v>202</v>
      </c>
      <c r="N33" s="80"/>
      <c r="O33" s="80"/>
      <c r="P33" s="80">
        <v>-0.33482660855702584</v>
      </c>
      <c r="Q33" s="80">
        <v>-0.62955870925775281</v>
      </c>
      <c r="R33" s="80">
        <v>-0.64731650851706668</v>
      </c>
    </row>
    <row r="34" spans="1:18" ht="16.5" customHeight="1" x14ac:dyDescent="0.2">
      <c r="A34" s="81" t="s">
        <v>203</v>
      </c>
      <c r="B34" s="77"/>
      <c r="C34" s="77"/>
      <c r="D34" s="77"/>
      <c r="E34" s="77"/>
      <c r="F34" s="77">
        <v>3.1331554517498152</v>
      </c>
      <c r="G34" s="81" t="s">
        <v>204</v>
      </c>
      <c r="H34" s="77"/>
      <c r="I34" s="77">
        <v>-5.509332316641545E-2</v>
      </c>
      <c r="J34" s="77">
        <v>5.6195189629741488E-2</v>
      </c>
      <c r="K34" s="77">
        <v>5.7319093422336327E-2</v>
      </c>
      <c r="L34" s="77">
        <v>-5.8465475290783046E-2</v>
      </c>
      <c r="M34" s="81" t="s">
        <v>205</v>
      </c>
      <c r="N34" s="77"/>
      <c r="O34" s="77"/>
      <c r="P34" s="77"/>
      <c r="Q34" s="77">
        <v>0.89031544968546128</v>
      </c>
      <c r="R34" s="77">
        <v>0.90812175867917044</v>
      </c>
    </row>
    <row r="35" spans="1:18" ht="16.5" customHeight="1" x14ac:dyDescent="0.2">
      <c r="A35" s="79" t="s">
        <v>206</v>
      </c>
      <c r="B35" s="80"/>
      <c r="C35" s="80"/>
      <c r="D35" s="80">
        <v>1.0331859809335826E-14</v>
      </c>
      <c r="E35" s="80">
        <v>0.58101462453943942</v>
      </c>
      <c r="F35" s="80">
        <v>0.59263491703021709</v>
      </c>
      <c r="G35" s="79" t="s">
        <v>207</v>
      </c>
      <c r="H35" s="80">
        <v>2.2828954545826021</v>
      </c>
      <c r="I35" s="80">
        <v>2.3229677098401167</v>
      </c>
      <c r="J35" s="80">
        <v>2.3694270640369197</v>
      </c>
      <c r="K35" s="80">
        <v>2.4168156053176526</v>
      </c>
      <c r="L35" s="80">
        <v>2.4651519174240057</v>
      </c>
      <c r="M35" s="79" t="s">
        <v>208</v>
      </c>
      <c r="N35" s="80">
        <v>0.13098483096248054</v>
      </c>
      <c r="O35" s="80">
        <v>0.13332394556928179</v>
      </c>
      <c r="P35" s="80">
        <v>0.13601812182598716</v>
      </c>
      <c r="Q35" s="80">
        <v>0.13877195577427406</v>
      </c>
      <c r="R35" s="80">
        <v>0.14155880205358196</v>
      </c>
    </row>
    <row r="36" spans="1:18" ht="16.5" customHeight="1" x14ac:dyDescent="0.2">
      <c r="A36" s="81" t="s">
        <v>209</v>
      </c>
      <c r="B36" s="77"/>
      <c r="C36" s="77">
        <v>0.68120659686336404</v>
      </c>
      <c r="D36" s="77">
        <v>1.711445109128052</v>
      </c>
      <c r="E36" s="77">
        <v>2.9077032603894843</v>
      </c>
      <c r="F36" s="77">
        <v>0.72290189024418905</v>
      </c>
      <c r="G36" s="81" t="s">
        <v>210</v>
      </c>
      <c r="H36" s="77"/>
      <c r="I36" s="77"/>
      <c r="J36" s="77"/>
      <c r="K36" s="77">
        <v>2.2927637368934812</v>
      </c>
      <c r="L36" s="77">
        <v>-2.3386190116313506</v>
      </c>
      <c r="M36" s="81" t="s">
        <v>211</v>
      </c>
      <c r="N36" s="77">
        <v>1.8268077187659455E-2</v>
      </c>
      <c r="O36" s="77">
        <v>-1.8590774582093243E-2</v>
      </c>
      <c r="P36" s="77">
        <v>-1.8964562657497058E-2</v>
      </c>
      <c r="Q36" s="77">
        <v>-1.934601716837565E-2</v>
      </c>
      <c r="R36" s="77">
        <v>-1.973522319328724E-2</v>
      </c>
    </row>
    <row r="37" spans="1:18" ht="16.5" customHeight="1" x14ac:dyDescent="0.2">
      <c r="A37" s="79" t="s">
        <v>212</v>
      </c>
      <c r="B37" s="80"/>
      <c r="C37" s="80"/>
      <c r="D37" s="80">
        <v>1.1800989822245853</v>
      </c>
      <c r="E37" s="80">
        <v>1.2037009618690775</v>
      </c>
      <c r="F37" s="80">
        <v>1.2277749811064582</v>
      </c>
      <c r="G37" s="79" t="s">
        <v>213</v>
      </c>
      <c r="H37" s="80">
        <v>5.6958985643701565</v>
      </c>
      <c r="I37" s="80">
        <v>5.7958801472911672</v>
      </c>
      <c r="J37" s="80"/>
      <c r="K37" s="80"/>
      <c r="L37" s="80"/>
      <c r="M37" s="79" t="s">
        <v>214</v>
      </c>
      <c r="N37" s="80"/>
      <c r="O37" s="80"/>
      <c r="P37" s="80"/>
      <c r="Q37" s="80">
        <v>-0.54247158404783746</v>
      </c>
      <c r="R37" s="80">
        <v>-0.55352680921379893</v>
      </c>
    </row>
    <row r="38" spans="1:18" ht="16.5" customHeight="1" x14ac:dyDescent="0.2">
      <c r="A38" s="81" t="s">
        <v>215</v>
      </c>
      <c r="B38" s="77">
        <v>-0.12156240261914807</v>
      </c>
      <c r="C38" s="77">
        <v>-0.12219929195024457</v>
      </c>
      <c r="D38" s="77">
        <v>0.12594634656213022</v>
      </c>
      <c r="E38" s="77">
        <v>1.880747130817036</v>
      </c>
      <c r="F38" s="77">
        <v>0.18334962586079045</v>
      </c>
      <c r="G38" s="81" t="s">
        <v>216</v>
      </c>
      <c r="H38" s="77"/>
      <c r="I38" s="77"/>
      <c r="J38" s="77">
        <v>1.5214853196204099</v>
      </c>
      <c r="K38" s="77">
        <v>1.5519150260128194</v>
      </c>
      <c r="L38" s="77">
        <v>1.5829533265330749</v>
      </c>
      <c r="M38" s="81" t="s">
        <v>217</v>
      </c>
      <c r="N38" s="77"/>
      <c r="O38" s="77"/>
      <c r="P38" s="77"/>
      <c r="Q38" s="77"/>
      <c r="R38" s="77">
        <v>0.59050130043691895</v>
      </c>
    </row>
    <row r="39" spans="1:18" ht="16.5" customHeight="1" x14ac:dyDescent="0.2">
      <c r="A39" s="79" t="s">
        <v>218</v>
      </c>
      <c r="B39" s="80"/>
      <c r="C39" s="80"/>
      <c r="D39" s="80">
        <v>1.7170777293316208</v>
      </c>
      <c r="E39" s="80">
        <v>1.7514192839182536</v>
      </c>
      <c r="F39" s="80">
        <v>1.7864476695966185</v>
      </c>
      <c r="G39" s="79" t="s">
        <v>219</v>
      </c>
      <c r="H39" s="80"/>
      <c r="I39" s="80"/>
      <c r="J39" s="80"/>
      <c r="K39" s="80">
        <v>0.79963368186894745</v>
      </c>
      <c r="L39" s="80">
        <v>0.81562635550632889</v>
      </c>
      <c r="M39" s="79" t="s">
        <v>220</v>
      </c>
      <c r="N39" s="80">
        <v>1.9306674205417429E-2</v>
      </c>
      <c r="O39" s="80">
        <v>-1.9645933044488587E-2</v>
      </c>
      <c r="P39" s="80">
        <v>-2.0039129781393487E-2</v>
      </c>
      <c r="Q39" s="80">
        <v>-2.044018943688386E-2</v>
      </c>
      <c r="R39" s="80">
        <v>-2.0849282752180783E-2</v>
      </c>
    </row>
    <row r="40" spans="1:18" ht="16.5" customHeight="1" x14ac:dyDescent="0.2">
      <c r="A40" s="81" t="s">
        <v>221</v>
      </c>
      <c r="B40" s="77"/>
      <c r="C40" s="77"/>
      <c r="D40" s="77"/>
      <c r="E40" s="77">
        <v>6.109707075402512</v>
      </c>
      <c r="F40" s="77">
        <v>6.231901216910563</v>
      </c>
      <c r="G40" s="81" t="s">
        <v>222</v>
      </c>
      <c r="H40" s="77">
        <v>1.9803857416022086E-2</v>
      </c>
      <c r="I40" s="77">
        <v>-7.5116526852825216E-2</v>
      </c>
      <c r="J40" s="77">
        <v>0.10320228747125516</v>
      </c>
      <c r="K40" s="77">
        <v>9.8935290229977615E-2</v>
      </c>
      <c r="L40" s="77">
        <v>4.0720484123156805E-2</v>
      </c>
      <c r="M40" s="81" t="s">
        <v>223</v>
      </c>
      <c r="N40" s="77">
        <v>4.0045385895179368</v>
      </c>
      <c r="O40" s="77">
        <v>4.0748312926838235</v>
      </c>
      <c r="P40" s="77">
        <v>4.1563279185374897</v>
      </c>
      <c r="Q40" s="77">
        <v>4.2394544769082483</v>
      </c>
      <c r="R40" s="77">
        <v>4.3242435664464098</v>
      </c>
    </row>
    <row r="41" spans="1:18" ht="16.5" customHeight="1" x14ac:dyDescent="0.2">
      <c r="A41" s="79" t="s">
        <v>224</v>
      </c>
      <c r="B41" s="80"/>
      <c r="C41" s="80">
        <v>0.38716128497335484</v>
      </c>
      <c r="D41" s="80">
        <v>0.39490451067281918</v>
      </c>
      <c r="E41" s="80">
        <v>0.40280260088627567</v>
      </c>
      <c r="F41" s="80">
        <v>0.41085865290400114</v>
      </c>
      <c r="G41" s="79" t="s">
        <v>225</v>
      </c>
      <c r="H41" s="80"/>
      <c r="I41" s="80"/>
      <c r="J41" s="80"/>
      <c r="K41" s="80"/>
      <c r="L41" s="80">
        <v>0.28172568707688789</v>
      </c>
      <c r="M41" s="79" t="s">
        <v>226</v>
      </c>
      <c r="N41" s="80">
        <v>8.6075896837957249</v>
      </c>
      <c r="O41" s="80">
        <v>8.758680935157507</v>
      </c>
      <c r="P41" s="80">
        <v>8.9338545538606535</v>
      </c>
      <c r="Q41" s="80">
        <v>9.1125316449378921</v>
      </c>
      <c r="R41" s="80">
        <v>9.2947822778366067</v>
      </c>
    </row>
    <row r="42" spans="1:18" ht="16.5" customHeight="1" x14ac:dyDescent="0.2">
      <c r="A42" s="81" t="s">
        <v>227</v>
      </c>
      <c r="B42" s="77"/>
      <c r="C42" s="77"/>
      <c r="D42" s="77"/>
      <c r="E42" s="77">
        <v>0.82873951173635851</v>
      </c>
      <c r="F42" s="77">
        <v>0.84531430197108359</v>
      </c>
      <c r="G42" s="81" t="s">
        <v>228</v>
      </c>
      <c r="H42" s="77"/>
      <c r="I42" s="77"/>
      <c r="J42" s="77">
        <v>1.5712823128061599</v>
      </c>
      <c r="K42" s="77">
        <v>1.6027079590622844</v>
      </c>
      <c r="L42" s="77">
        <v>1.6347621182435292</v>
      </c>
      <c r="M42" s="81" t="s">
        <v>229</v>
      </c>
      <c r="N42" s="77"/>
      <c r="O42" s="77"/>
      <c r="P42" s="77"/>
      <c r="Q42" s="77">
        <v>3.469958447086583</v>
      </c>
      <c r="R42" s="77">
        <v>3.5393576160281177</v>
      </c>
    </row>
    <row r="43" spans="1:18" ht="16.5" customHeight="1" x14ac:dyDescent="0.2">
      <c r="A43" s="79" t="s">
        <v>230</v>
      </c>
      <c r="B43" s="80">
        <v>0.13171669125160923</v>
      </c>
      <c r="C43" s="80">
        <v>0.13402874845200202</v>
      </c>
      <c r="D43" s="80">
        <v>0.13670932342104122</v>
      </c>
      <c r="E43" s="80">
        <v>0.13944350988946255</v>
      </c>
      <c r="F43" s="80">
        <v>0.14223238008725131</v>
      </c>
      <c r="G43" s="79" t="s">
        <v>231</v>
      </c>
      <c r="H43" s="80">
        <v>11.793121952651573</v>
      </c>
      <c r="I43" s="80">
        <v>11.998432243103478</v>
      </c>
      <c r="J43" s="80">
        <v>12.238390151180308</v>
      </c>
      <c r="K43" s="80">
        <v>5.881678316436842</v>
      </c>
      <c r="L43" s="80">
        <v>12.74395121673717</v>
      </c>
      <c r="M43" s="79" t="s">
        <v>232</v>
      </c>
      <c r="N43" s="80"/>
      <c r="O43" s="80"/>
      <c r="P43" s="80"/>
      <c r="Q43" s="80"/>
      <c r="R43" s="80">
        <v>3.8825600308284072</v>
      </c>
    </row>
    <row r="44" spans="1:18" ht="16.5" customHeight="1" x14ac:dyDescent="0.2">
      <c r="A44" s="81" t="s">
        <v>233</v>
      </c>
      <c r="B44" s="77">
        <v>0.1536694731268772</v>
      </c>
      <c r="C44" s="77">
        <v>0.15636687319400219</v>
      </c>
      <c r="D44" s="77">
        <v>0.15949421065788227</v>
      </c>
      <c r="E44" s="77">
        <v>0.16268409487103994</v>
      </c>
      <c r="F44" s="77">
        <v>0.16593777676845961</v>
      </c>
      <c r="G44" s="81" t="s">
        <v>234</v>
      </c>
      <c r="H44" s="77">
        <v>3.4062727376104163</v>
      </c>
      <c r="I44" s="77">
        <v>3.4660639253077066</v>
      </c>
      <c r="J44" s="77">
        <v>3.5353852038138611</v>
      </c>
      <c r="K44" s="77">
        <v>3.6060929078901394</v>
      </c>
      <c r="L44" s="77">
        <v>3.6782147660479407</v>
      </c>
      <c r="M44" s="81" t="s">
        <v>235</v>
      </c>
      <c r="N44" s="77">
        <v>0.5367182298672637</v>
      </c>
      <c r="O44" s="77">
        <v>-0.54613938398337925</v>
      </c>
      <c r="P44" s="77">
        <v>0.55706217166304706</v>
      </c>
      <c r="Q44" s="77">
        <v>0.56820341509630701</v>
      </c>
      <c r="R44" s="77">
        <v>-0.57956748339823427</v>
      </c>
    </row>
    <row r="45" spans="1:18" ht="16.5" customHeight="1" x14ac:dyDescent="0.2">
      <c r="A45" s="79" t="s">
        <v>236</v>
      </c>
      <c r="B45" s="80"/>
      <c r="C45" s="80"/>
      <c r="D45" s="80"/>
      <c r="E45" s="80">
        <v>1.3852292209779979</v>
      </c>
      <c r="F45" s="80">
        <v>1.4129097303092231</v>
      </c>
      <c r="G45" s="79" t="s">
        <v>237</v>
      </c>
      <c r="H45" s="80"/>
      <c r="I45" s="80"/>
      <c r="J45" s="80"/>
      <c r="K45" s="80"/>
      <c r="L45" s="80">
        <v>1.4508513799411478</v>
      </c>
      <c r="M45" s="79" t="s">
        <v>238</v>
      </c>
      <c r="N45" s="80">
        <v>9.1116796776660333E-2</v>
      </c>
      <c r="O45" s="80">
        <v>9.1451578458250526E-2</v>
      </c>
      <c r="P45" s="80">
        <v>8.8328541953719406E-2</v>
      </c>
      <c r="Q45" s="80">
        <v>0.46759844949851265</v>
      </c>
      <c r="R45" s="80">
        <v>0.47178379341432308</v>
      </c>
    </row>
    <row r="46" spans="1:18" ht="15" x14ac:dyDescent="0.2">
      <c r="A46" s="81" t="s">
        <v>239</v>
      </c>
      <c r="B46" s="77">
        <v>0.47203727942636353</v>
      </c>
      <c r="C46" s="77">
        <v>0.48025153975488438</v>
      </c>
      <c r="D46" s="77">
        <v>0.48683317511328283</v>
      </c>
      <c r="E46" s="77">
        <v>0.49592836003159763</v>
      </c>
      <c r="F46" s="77">
        <v>0.4930314332496043</v>
      </c>
      <c r="G46" s="81" t="s">
        <v>240</v>
      </c>
      <c r="H46" s="77">
        <v>2.8385606146753473</v>
      </c>
      <c r="I46" s="77">
        <v>2.8883866044230886</v>
      </c>
      <c r="J46" s="77">
        <v>2.946154336511551</v>
      </c>
      <c r="K46" s="77">
        <v>3.0050774232417825</v>
      </c>
      <c r="L46" s="77">
        <v>3.0651789717066182</v>
      </c>
      <c r="M46" s="81" t="s">
        <v>241</v>
      </c>
      <c r="N46" s="77">
        <v>-0.22080597534605237</v>
      </c>
      <c r="O46" s="77">
        <v>-0.22472822395509004</v>
      </c>
      <c r="P46" s="77">
        <v>-0.22924737137134524</v>
      </c>
      <c r="Q46" s="77">
        <v>-0.2338641630332299</v>
      </c>
      <c r="R46" s="77">
        <v>-0.23858512584517144</v>
      </c>
    </row>
    <row r="47" spans="1:18" ht="15" x14ac:dyDescent="0.2">
      <c r="A47" s="79" t="s">
        <v>242</v>
      </c>
      <c r="B47" s="80"/>
      <c r="C47" s="80"/>
      <c r="D47" s="80"/>
      <c r="E47" s="80">
        <v>2.2087261960455606</v>
      </c>
      <c r="F47" s="80">
        <v>2.2529007199664424</v>
      </c>
      <c r="G47" s="79" t="s">
        <v>243</v>
      </c>
      <c r="H47" s="80">
        <v>0.64313287969304156</v>
      </c>
      <c r="I47" s="80">
        <v>0.65446664561841583</v>
      </c>
      <c r="J47" s="80">
        <v>-0.14746894538135974</v>
      </c>
      <c r="K47" s="80">
        <v>-0.15079396717989621</v>
      </c>
      <c r="L47" s="80">
        <v>0.6947763855777318</v>
      </c>
      <c r="M47" s="79" t="s">
        <v>244</v>
      </c>
      <c r="N47" s="80">
        <v>0.33197581896965561</v>
      </c>
      <c r="O47" s="80">
        <v>0.33824395394345036</v>
      </c>
      <c r="P47" s="80">
        <v>0.34564276684280054</v>
      </c>
      <c r="Q47" s="80">
        <v>0.35282749223286125</v>
      </c>
      <c r="R47" s="80">
        <v>0.36000623783931207</v>
      </c>
    </row>
    <row r="48" spans="1:18" ht="15" x14ac:dyDescent="0.2">
      <c r="A48" s="81" t="s">
        <v>245</v>
      </c>
      <c r="B48" s="77"/>
      <c r="C48" s="77"/>
      <c r="D48" s="77">
        <v>0.67673028125570966</v>
      </c>
      <c r="E48" s="77">
        <v>0.6850632069269198</v>
      </c>
      <c r="F48" s="77">
        <v>0.65278746242748387</v>
      </c>
      <c r="G48" s="81" t="s">
        <v>246</v>
      </c>
      <c r="H48" s="77"/>
      <c r="I48" s="77">
        <v>3.6985657268326717</v>
      </c>
      <c r="J48" s="77">
        <v>3.772537041369326</v>
      </c>
      <c r="K48" s="77">
        <v>3.8479877821967134</v>
      </c>
      <c r="L48" s="77">
        <v>3.9249475378406475</v>
      </c>
      <c r="M48" s="81" t="s">
        <v>247</v>
      </c>
      <c r="N48" s="77"/>
      <c r="O48" s="77"/>
      <c r="P48" s="77"/>
      <c r="Q48" s="77">
        <v>2.4265157012575043</v>
      </c>
      <c r="R48" s="77">
        <v>-2.4750460152826541</v>
      </c>
    </row>
    <row r="49" spans="1:18" ht="15" x14ac:dyDescent="0.2">
      <c r="A49" s="79" t="s">
        <v>248</v>
      </c>
      <c r="B49" s="80">
        <v>3.0277979889870381</v>
      </c>
      <c r="C49" s="80">
        <v>3.080945711384627</v>
      </c>
      <c r="D49" s="80">
        <v>3.1425646256123194</v>
      </c>
      <c r="E49" s="80">
        <v>3.2054159181245669</v>
      </c>
      <c r="F49" s="80">
        <v>3.2695242364870576</v>
      </c>
      <c r="G49" s="79" t="s">
        <v>249</v>
      </c>
      <c r="H49" s="80"/>
      <c r="I49" s="80"/>
      <c r="J49" s="80"/>
      <c r="K49" s="80">
        <v>8.5541110578239579</v>
      </c>
      <c r="L49" s="80">
        <v>8.7251932789804343</v>
      </c>
      <c r="M49" s="79" t="s">
        <v>250</v>
      </c>
      <c r="N49" s="80">
        <v>1.2104850746167921</v>
      </c>
      <c r="O49" s="80">
        <v>1.2317330326860414</v>
      </c>
      <c r="P49" s="80">
        <v>1.2563676933397647</v>
      </c>
      <c r="Q49" s="80">
        <v>1.2814950472065603</v>
      </c>
      <c r="R49" s="80">
        <v>1.3071249481506912</v>
      </c>
    </row>
    <row r="50" spans="1:18" ht="15" x14ac:dyDescent="0.2">
      <c r="A50" s="81" t="s">
        <v>251</v>
      </c>
      <c r="B50" s="77">
        <v>1.9764114992636801</v>
      </c>
      <c r="C50" s="77">
        <v>2.0109787119635039</v>
      </c>
      <c r="D50" s="77">
        <v>2.0510764994724791</v>
      </c>
      <c r="E50" s="77">
        <v>2.0919655791873479</v>
      </c>
      <c r="F50" s="77"/>
      <c r="G50" s="81" t="s">
        <v>252</v>
      </c>
      <c r="H50" s="77"/>
      <c r="I50" s="77"/>
      <c r="J50" s="77"/>
      <c r="K50" s="77">
        <v>2.5840660447949158</v>
      </c>
      <c r="L50" s="77">
        <v>2.6357473656908139</v>
      </c>
      <c r="M50" s="81" t="s">
        <v>253</v>
      </c>
      <c r="N50" s="77">
        <v>3.8063114275305603</v>
      </c>
      <c r="O50" s="77">
        <v>-0.51265986629817883</v>
      </c>
      <c r="P50" s="77">
        <v>2.8113427280923635</v>
      </c>
      <c r="Q50" s="77">
        <v>4.0295988317330842</v>
      </c>
      <c r="R50" s="77">
        <v>-0.54403875139454816</v>
      </c>
    </row>
    <row r="51" spans="1:18" ht="15" x14ac:dyDescent="0.2">
      <c r="A51" s="79" t="s">
        <v>254</v>
      </c>
      <c r="B51" s="80">
        <v>5.455356799858025E-2</v>
      </c>
      <c r="C51" s="80">
        <v>5.5191313476589517E-2</v>
      </c>
      <c r="D51" s="80">
        <v>5.6265261351539239E-2</v>
      </c>
      <c r="E51" s="80">
        <v>5.7342405327974813E-2</v>
      </c>
      <c r="F51" s="80">
        <v>-0.12514939278939224</v>
      </c>
      <c r="G51" s="79" t="s">
        <v>255</v>
      </c>
      <c r="H51" s="80"/>
      <c r="I51" s="80">
        <v>0.60763169955600727</v>
      </c>
      <c r="J51" s="80">
        <v>2.9767078027563687</v>
      </c>
      <c r="K51" s="80">
        <v>3.0362419588114973</v>
      </c>
      <c r="L51" s="80">
        <v>0.64482362062243237</v>
      </c>
      <c r="M51" s="79" t="s">
        <v>256</v>
      </c>
      <c r="N51" s="80">
        <v>-0.10796414586492964</v>
      </c>
      <c r="O51" s="80">
        <v>-0.19808662279306388</v>
      </c>
      <c r="P51" s="80">
        <v>-3.5325151059868533E-2</v>
      </c>
      <c r="Q51" s="80">
        <v>-4.1837837139500948E-2</v>
      </c>
      <c r="R51" s="80">
        <v>-9.9140185072238193E-2</v>
      </c>
    </row>
    <row r="52" spans="1:18" ht="15" x14ac:dyDescent="0.2">
      <c r="A52" s="81" t="s">
        <v>257</v>
      </c>
      <c r="B52" s="77"/>
      <c r="C52" s="77"/>
      <c r="D52" s="77"/>
      <c r="E52" s="77">
        <v>4.5546608952778334</v>
      </c>
      <c r="F52" s="77">
        <v>4.6457541131833926</v>
      </c>
      <c r="G52" s="81" t="s">
        <v>258</v>
      </c>
      <c r="H52" s="77">
        <v>0.3784747486233796</v>
      </c>
      <c r="I52" s="77">
        <v>0.38511821392307843</v>
      </c>
      <c r="J52" s="77">
        <v>-0.1395140207566023</v>
      </c>
      <c r="K52" s="77">
        <v>-0.14231047821653858</v>
      </c>
      <c r="L52" s="77">
        <v>-0.14524131825304892</v>
      </c>
      <c r="M52" s="81" t="s">
        <v>259</v>
      </c>
      <c r="N52" s="77">
        <v>2.0787465075903615</v>
      </c>
      <c r="O52" s="77">
        <v>2.0393244462638367</v>
      </c>
      <c r="P52" s="77">
        <v>2.2228670877059167</v>
      </c>
      <c r="Q52" s="77">
        <v>2.2621227495061245</v>
      </c>
      <c r="R52" s="77">
        <v>2.261388195858288</v>
      </c>
    </row>
    <row r="53" spans="1:18" ht="15" x14ac:dyDescent="0.2">
      <c r="A53" s="79" t="s">
        <v>260</v>
      </c>
      <c r="B53" s="80"/>
      <c r="C53" s="80"/>
      <c r="D53" s="80"/>
      <c r="E53" s="80">
        <v>0.98984427195415559</v>
      </c>
      <c r="F53" s="80">
        <v>0.76202037701629466</v>
      </c>
      <c r="G53" s="79" t="s">
        <v>261</v>
      </c>
      <c r="H53" s="80"/>
      <c r="I53" s="80"/>
      <c r="J53" s="80"/>
      <c r="K53" s="80">
        <v>5.3575121918083974</v>
      </c>
      <c r="L53" s="80">
        <v>5.4646624356445663</v>
      </c>
      <c r="M53" s="79" t="s">
        <v>262</v>
      </c>
      <c r="N53" s="80">
        <v>4.1632222348571766</v>
      </c>
      <c r="O53" s="80">
        <v>4.2363003531538643</v>
      </c>
      <c r="P53" s="80">
        <v>4.3210263602169423</v>
      </c>
      <c r="Q53" s="80">
        <v>4.4074468874212824</v>
      </c>
      <c r="R53" s="80">
        <v>4.4955958251697075</v>
      </c>
    </row>
    <row r="54" spans="1:18" ht="15" x14ac:dyDescent="0.2">
      <c r="A54" s="81" t="s">
        <v>263</v>
      </c>
      <c r="B54" s="77"/>
      <c r="C54" s="77"/>
      <c r="D54" s="77"/>
      <c r="E54" s="77"/>
      <c r="F54" s="77">
        <v>3.0512074023517153</v>
      </c>
      <c r="G54" s="81" t="s">
        <v>264</v>
      </c>
      <c r="H54" s="77">
        <v>60.850155148057411</v>
      </c>
      <c r="I54" s="77">
        <v>61.918273683515373</v>
      </c>
      <c r="J54" s="77">
        <v>63.156639157185658</v>
      </c>
      <c r="K54" s="77"/>
      <c r="L54" s="77"/>
      <c r="M54" s="81" t="s">
        <v>265</v>
      </c>
      <c r="N54" s="77">
        <v>1.3351525496288847</v>
      </c>
      <c r="O54" s="77">
        <v>1.1018664633282764</v>
      </c>
      <c r="P54" s="77">
        <v>1.1239037925948423</v>
      </c>
      <c r="Q54" s="77">
        <v>1.1463818684467411</v>
      </c>
      <c r="R54" s="77">
        <v>1.1693095058156742</v>
      </c>
    </row>
    <row r="55" spans="1:18" ht="15" x14ac:dyDescent="0.2">
      <c r="A55" s="79" t="s">
        <v>266</v>
      </c>
      <c r="B55" s="80">
        <v>4.1632222348571766</v>
      </c>
      <c r="C55" s="80">
        <v>4.2363003531538643</v>
      </c>
      <c r="D55" s="80">
        <v>4.3210263602169396</v>
      </c>
      <c r="E55" s="80">
        <v>4.4074468874212798</v>
      </c>
      <c r="F55" s="80">
        <v>4.4955958251697066</v>
      </c>
      <c r="G55" s="79" t="s">
        <v>267</v>
      </c>
      <c r="H55" s="80">
        <v>1.3171669125161019</v>
      </c>
      <c r="I55" s="80">
        <v>1.3402874845200152</v>
      </c>
      <c r="J55" s="80">
        <v>0.22784887236841014</v>
      </c>
      <c r="K55" s="80">
        <v>1.394435098894641</v>
      </c>
      <c r="L55" s="80">
        <v>1.4223238008725236</v>
      </c>
      <c r="M55" s="79" t="s">
        <v>268</v>
      </c>
      <c r="N55" s="80"/>
      <c r="O55" s="80"/>
      <c r="P55" s="80">
        <v>2.9461543365115515</v>
      </c>
      <c r="Q55" s="80">
        <v>2.9661456572808218</v>
      </c>
      <c r="R55" s="80">
        <v>-3.2586248425308355</v>
      </c>
    </row>
    <row r="56" spans="1:18" ht="15" x14ac:dyDescent="0.2">
      <c r="A56" s="81" t="s">
        <v>269</v>
      </c>
      <c r="B56" s="77">
        <v>2.2154056487636007</v>
      </c>
      <c r="C56" s="77">
        <v>2.2543836660208858</v>
      </c>
      <c r="D56" s="77">
        <v>2.2992696238012313</v>
      </c>
      <c r="E56" s="77">
        <v>2.3451950083655451</v>
      </c>
      <c r="F56" s="77">
        <v>2.390956274656757</v>
      </c>
      <c r="G56" s="81" t="s">
        <v>270</v>
      </c>
      <c r="H56" s="77">
        <v>0.48590039359365805</v>
      </c>
      <c r="I56" s="77">
        <v>0.49442952906621263</v>
      </c>
      <c r="J56" s="77">
        <v>0.50431811964753692</v>
      </c>
      <c r="K56" s="77">
        <v>0.51440448204048683</v>
      </c>
      <c r="L56" s="77">
        <v>0.52469257168129657</v>
      </c>
      <c r="M56" s="81" t="s">
        <v>271</v>
      </c>
      <c r="N56" s="77"/>
      <c r="O56" s="77"/>
      <c r="P56" s="77"/>
      <c r="Q56" s="77"/>
      <c r="R56" s="77">
        <v>4.4955958251697057</v>
      </c>
    </row>
    <row r="57" spans="1:18" ht="15" x14ac:dyDescent="0.2">
      <c r="A57" s="79" t="s">
        <v>272</v>
      </c>
      <c r="B57" s="80"/>
      <c r="C57" s="80"/>
      <c r="D57" s="80"/>
      <c r="E57" s="80">
        <v>-3.8553155539631553E-2</v>
      </c>
      <c r="F57" s="80"/>
      <c r="G57" s="79" t="s">
        <v>273</v>
      </c>
      <c r="H57" s="80">
        <v>0.15364651740697755</v>
      </c>
      <c r="I57" s="80">
        <v>0.15634351452640322</v>
      </c>
      <c r="J57" s="80">
        <v>0.15947038481693193</v>
      </c>
      <c r="K57" s="80">
        <v>0.16265979251327062</v>
      </c>
      <c r="L57" s="80">
        <v>0.16591298836353599</v>
      </c>
      <c r="M57" s="79" t="s">
        <v>274</v>
      </c>
      <c r="N57" s="80"/>
      <c r="O57" s="80"/>
      <c r="P57" s="80">
        <v>2.5035367651242608</v>
      </c>
      <c r="Q57" s="80">
        <v>2.5536075004267471</v>
      </c>
      <c r="R57" s="80">
        <v>0.56122700263086822</v>
      </c>
    </row>
    <row r="58" spans="1:18" ht="15" x14ac:dyDescent="0.2">
      <c r="A58" s="81" t="s">
        <v>275</v>
      </c>
      <c r="B58" s="77">
        <v>2.1510512436976903</v>
      </c>
      <c r="C58" s="77">
        <v>2.1888092033696585</v>
      </c>
      <c r="D58" s="77">
        <v>2.2325853874370516</v>
      </c>
      <c r="E58" s="77">
        <v>2.2772370951857943</v>
      </c>
      <c r="F58" s="77">
        <v>2.3227818370895092</v>
      </c>
      <c r="G58" s="81" t="s">
        <v>276</v>
      </c>
      <c r="H58" s="77"/>
      <c r="I58" s="77"/>
      <c r="J58" s="77"/>
      <c r="K58" s="77">
        <v>2.029329153999317</v>
      </c>
      <c r="L58" s="77">
        <v>0.74010105230921619</v>
      </c>
      <c r="M58" s="81" t="s">
        <v>277</v>
      </c>
      <c r="N58" s="77"/>
      <c r="O58" s="77"/>
      <c r="P58" s="77"/>
      <c r="Q58" s="77">
        <v>-0.23933528024398754</v>
      </c>
      <c r="R58" s="77">
        <v>-0.24424576540850065</v>
      </c>
    </row>
    <row r="59" spans="1:18" ht="15" x14ac:dyDescent="0.2">
      <c r="A59" s="79" t="s">
        <v>278</v>
      </c>
      <c r="B59" s="80">
        <v>0.86628701037338585</v>
      </c>
      <c r="C59" s="80">
        <v>0.88149317066262201</v>
      </c>
      <c r="D59" s="80">
        <v>0.89912303407587457</v>
      </c>
      <c r="E59" s="80">
        <v>0.91710549475739234</v>
      </c>
      <c r="F59" s="80">
        <v>0.93544760465253995</v>
      </c>
      <c r="G59" s="79" t="s">
        <v>279</v>
      </c>
      <c r="H59" s="80"/>
      <c r="I59" s="80"/>
      <c r="J59" s="80">
        <v>4.075770162222792</v>
      </c>
      <c r="K59" s="80">
        <v>4.1520838855133366</v>
      </c>
      <c r="L59" s="80">
        <v>1.4295781208606364</v>
      </c>
      <c r="M59" s="79" t="s">
        <v>280</v>
      </c>
      <c r="N59" s="80">
        <v>0.43314350518669054</v>
      </c>
      <c r="O59" s="80">
        <v>0.44074658533130862</v>
      </c>
      <c r="P59" s="80">
        <v>0.44956151703793484</v>
      </c>
      <c r="Q59" s="80">
        <v>0.45855274737869822</v>
      </c>
      <c r="R59" s="80">
        <v>0.46772380232626748</v>
      </c>
    </row>
    <row r="60" spans="1:18" ht="15" x14ac:dyDescent="0.2">
      <c r="A60" s="81" t="s">
        <v>281</v>
      </c>
      <c r="B60" s="77">
        <v>4.5908766229579197</v>
      </c>
      <c r="C60" s="77">
        <v>4.6714614695051582</v>
      </c>
      <c r="D60" s="77">
        <v>4.7648906988952655</v>
      </c>
      <c r="E60" s="77">
        <v>4.8601885128731688</v>
      </c>
      <c r="F60" s="77">
        <v>4.9573922831306341</v>
      </c>
      <c r="G60" s="81" t="s">
        <v>282</v>
      </c>
      <c r="H60" s="77"/>
      <c r="I60" s="77"/>
      <c r="J60" s="77"/>
      <c r="K60" s="77">
        <v>0.50552287760146764</v>
      </c>
      <c r="L60" s="77">
        <v>0.51563333515349685</v>
      </c>
      <c r="M60" s="81" t="s">
        <v>283</v>
      </c>
      <c r="N60" s="77"/>
      <c r="O60" s="77"/>
      <c r="P60" s="77"/>
      <c r="Q60" s="77">
        <v>2.2037234437106408</v>
      </c>
      <c r="R60" s="77">
        <v>2.2477979125848533</v>
      </c>
    </row>
    <row r="61" spans="1:18" ht="15" x14ac:dyDescent="0.2">
      <c r="A61" s="79" t="s">
        <v>284</v>
      </c>
      <c r="B61" s="80"/>
      <c r="C61" s="80"/>
      <c r="D61" s="80">
        <v>4.1171349033784601</v>
      </c>
      <c r="E61" s="80">
        <v>4.1994776014460333</v>
      </c>
      <c r="F61" s="80">
        <v>4.2834671534749535</v>
      </c>
      <c r="G61" s="79" t="s">
        <v>285</v>
      </c>
      <c r="H61" s="80">
        <v>1.8408598970434447</v>
      </c>
      <c r="I61" s="80">
        <v>1.8731729876580712</v>
      </c>
      <c r="J61" s="80">
        <v>1.9106364474112332</v>
      </c>
      <c r="K61" s="80">
        <v>1.9488491763594582</v>
      </c>
      <c r="L61" s="80">
        <v>1.9878261598866473</v>
      </c>
      <c r="M61" s="79" t="s">
        <v>286</v>
      </c>
      <c r="N61" s="80">
        <v>0.13171669125160904</v>
      </c>
      <c r="O61" s="80">
        <v>0.13402874845200172</v>
      </c>
      <c r="P61" s="80">
        <v>0.13670932342104136</v>
      </c>
      <c r="Q61" s="80">
        <v>0.13944350988946264</v>
      </c>
      <c r="R61" s="80">
        <v>0.14223238008725148</v>
      </c>
    </row>
    <row r="62" spans="1:18" ht="15" x14ac:dyDescent="0.2">
      <c r="A62" s="81" t="s">
        <v>287</v>
      </c>
      <c r="B62" s="77">
        <v>3.5338699003604912</v>
      </c>
      <c r="C62" s="77">
        <v>3.595900834107296</v>
      </c>
      <c r="D62" s="77">
        <v>3.6678188507894416</v>
      </c>
      <c r="E62" s="77">
        <v>3.7411752278052322</v>
      </c>
      <c r="F62" s="77">
        <v>3.8159987323613365</v>
      </c>
      <c r="G62" s="81" t="s">
        <v>288</v>
      </c>
      <c r="H62" s="77"/>
      <c r="I62" s="77">
        <v>0.2907563783285616</v>
      </c>
      <c r="J62" s="77">
        <v>0.29403977633799477</v>
      </c>
      <c r="K62" s="77">
        <v>0.29991528654977861</v>
      </c>
      <c r="L62" s="77"/>
      <c r="M62" s="81" t="s">
        <v>289</v>
      </c>
      <c r="N62" s="77">
        <v>0.37319729187955974</v>
      </c>
      <c r="O62" s="77">
        <v>0.37974812061400359</v>
      </c>
      <c r="P62" s="77">
        <v>0.38734308302628345</v>
      </c>
      <c r="Q62" s="77">
        <v>0.39508994468680952</v>
      </c>
      <c r="R62" s="77">
        <v>0.67776177952100169</v>
      </c>
    </row>
    <row r="63" spans="1:18" ht="15" x14ac:dyDescent="0.2">
      <c r="A63" s="79" t="s">
        <v>290</v>
      </c>
      <c r="B63" s="80"/>
      <c r="C63" s="80"/>
      <c r="D63" s="80"/>
      <c r="E63" s="80">
        <v>-0.63779168968311872</v>
      </c>
      <c r="F63" s="80">
        <v>-0.69656040853053935</v>
      </c>
      <c r="G63" s="79" t="s">
        <v>291</v>
      </c>
      <c r="H63" s="80">
        <v>-0.40021618154259259</v>
      </c>
      <c r="I63" s="80">
        <v>-0.40721929321066619</v>
      </c>
      <c r="J63" s="80">
        <v>-0.41546860145699643</v>
      </c>
      <c r="K63" s="80">
        <v>-0.42387393879492208</v>
      </c>
      <c r="L63" s="80">
        <v>-0.4323672401529875</v>
      </c>
      <c r="M63" s="79"/>
      <c r="N63" s="80"/>
      <c r="O63" s="80"/>
      <c r="P63" s="80"/>
      <c r="Q63" s="80"/>
      <c r="R63" s="80"/>
    </row>
    <row r="64" spans="1:18" ht="15" x14ac:dyDescent="0.2">
      <c r="A64" s="81" t="s">
        <v>292</v>
      </c>
      <c r="B64" s="77">
        <v>2.7897942000892098</v>
      </c>
      <c r="C64" s="77">
        <v>2.8387641803296537</v>
      </c>
      <c r="D64" s="77">
        <v>2.8955394639362462</v>
      </c>
      <c r="E64" s="77">
        <v>2.9534502532149713</v>
      </c>
      <c r="F64" s="77">
        <v>3.012519258279271</v>
      </c>
      <c r="G64" s="81" t="s">
        <v>293</v>
      </c>
      <c r="H64" s="77"/>
      <c r="I64" s="77"/>
      <c r="J64" s="77">
        <v>5.3977113627953592</v>
      </c>
      <c r="K64" s="77">
        <v>5.505665590051267</v>
      </c>
      <c r="L64" s="77">
        <v>2.9361073974573446</v>
      </c>
      <c r="M64" s="81"/>
      <c r="N64" s="77"/>
      <c r="O64" s="77"/>
      <c r="P64" s="77"/>
      <c r="Q64" s="77"/>
      <c r="R64" s="77"/>
    </row>
  </sheetData>
  <mergeCells count="4">
    <mergeCell ref="A1:F1"/>
    <mergeCell ref="A3:A4"/>
    <mergeCell ref="G3:G4"/>
    <mergeCell ref="M3:M4"/>
  </mergeCells>
  <hyperlinks>
    <hyperlink ref="H1" location="Index!A1" display="Return to Index" xr:uid="{619ECE55-1B54-4999-A870-226275AEA361}"/>
  </hyperlink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874F-1C9A-4D29-A16C-14608DD4011E}">
  <sheetPr codeName="Sheet16"/>
  <dimension ref="A1:G26"/>
  <sheetViews>
    <sheetView showGridLines="0" workbookViewId="0"/>
  </sheetViews>
  <sheetFormatPr defaultColWidth="9.42578125" defaultRowHeight="12.75" x14ac:dyDescent="0.2"/>
  <cols>
    <col min="1" max="1" width="24.5703125" style="2" customWidth="1"/>
    <col min="2" max="2" width="32.42578125" style="2" customWidth="1"/>
    <col min="3" max="5" width="24.5703125" style="2" customWidth="1"/>
    <col min="6" max="16384" width="9.42578125" style="2"/>
  </cols>
  <sheetData>
    <row r="1" spans="1:7" x14ac:dyDescent="0.2">
      <c r="A1" s="74" t="s">
        <v>12</v>
      </c>
      <c r="B1" s="74"/>
      <c r="C1" s="74"/>
      <c r="D1" s="74"/>
      <c r="E1" s="13" t="s">
        <v>48</v>
      </c>
    </row>
    <row r="3" spans="1:7" ht="30" x14ac:dyDescent="0.2">
      <c r="A3" s="75" t="s">
        <v>294</v>
      </c>
      <c r="B3" s="75" t="s">
        <v>295</v>
      </c>
      <c r="C3" s="75" t="s">
        <v>296</v>
      </c>
      <c r="D3" s="75" t="s">
        <v>297</v>
      </c>
      <c r="E3" s="75" t="s">
        <v>298</v>
      </c>
    </row>
    <row r="4" spans="1:7" ht="16.5" customHeight="1" x14ac:dyDescent="0.2">
      <c r="A4" s="90" t="s">
        <v>299</v>
      </c>
      <c r="B4" s="90" t="s">
        <v>300</v>
      </c>
      <c r="C4" s="90" t="s">
        <v>301</v>
      </c>
      <c r="D4" s="90" t="s">
        <v>302</v>
      </c>
      <c r="E4" s="90" t="s">
        <v>303</v>
      </c>
    </row>
    <row r="5" spans="1:7" ht="15" x14ac:dyDescent="0.2">
      <c r="A5" s="91" t="s">
        <v>304</v>
      </c>
      <c r="B5" s="91" t="s">
        <v>305</v>
      </c>
      <c r="C5" s="91" t="s">
        <v>306</v>
      </c>
      <c r="D5" s="91" t="s">
        <v>307</v>
      </c>
      <c r="E5" s="91" t="s">
        <v>150</v>
      </c>
    </row>
    <row r="6" spans="1:7" ht="16.5" customHeight="1" x14ac:dyDescent="0.2">
      <c r="A6" s="90" t="s">
        <v>308</v>
      </c>
      <c r="B6" s="90" t="s">
        <v>309</v>
      </c>
      <c r="C6" s="90" t="s">
        <v>310</v>
      </c>
      <c r="D6" s="90" t="s">
        <v>311</v>
      </c>
      <c r="E6" s="90" t="s">
        <v>312</v>
      </c>
    </row>
    <row r="7" spans="1:7" ht="15" x14ac:dyDescent="0.2">
      <c r="A7" s="91" t="s">
        <v>313</v>
      </c>
      <c r="B7" s="91" t="s">
        <v>314</v>
      </c>
      <c r="C7" s="91" t="s">
        <v>315</v>
      </c>
      <c r="D7" s="91" t="s">
        <v>316</v>
      </c>
      <c r="E7" s="91" t="s">
        <v>317</v>
      </c>
    </row>
    <row r="8" spans="1:7" ht="15" x14ac:dyDescent="0.2">
      <c r="A8" s="90" t="s">
        <v>314</v>
      </c>
      <c r="B8" s="90" t="s">
        <v>318</v>
      </c>
      <c r="C8" s="90" t="s">
        <v>319</v>
      </c>
      <c r="D8" s="90" t="s">
        <v>320</v>
      </c>
      <c r="E8" s="90" t="s">
        <v>189</v>
      </c>
    </row>
    <row r="9" spans="1:7" ht="15" x14ac:dyDescent="0.2">
      <c r="A9" s="91" t="s">
        <v>313</v>
      </c>
      <c r="B9" s="91" t="s">
        <v>321</v>
      </c>
      <c r="C9" s="91" t="s">
        <v>322</v>
      </c>
      <c r="D9" s="91" t="s">
        <v>323</v>
      </c>
      <c r="E9" s="91" t="s">
        <v>285</v>
      </c>
      <c r="G9" s="82"/>
    </row>
    <row r="10" spans="1:7" ht="15" x14ac:dyDescent="0.2">
      <c r="A10" s="90" t="s">
        <v>313</v>
      </c>
      <c r="B10" s="90" t="s">
        <v>324</v>
      </c>
      <c r="C10" s="90" t="s">
        <v>325</v>
      </c>
      <c r="D10" s="90" t="s">
        <v>326</v>
      </c>
      <c r="E10" s="90" t="s">
        <v>157</v>
      </c>
    </row>
    <row r="11" spans="1:7" ht="15" x14ac:dyDescent="0.2">
      <c r="A11" s="91" t="s">
        <v>327</v>
      </c>
      <c r="B11" s="91" t="s">
        <v>328</v>
      </c>
      <c r="C11" s="91" t="s">
        <v>329</v>
      </c>
      <c r="D11" s="91" t="s">
        <v>330</v>
      </c>
      <c r="E11" s="91" t="s">
        <v>331</v>
      </c>
    </row>
    <row r="12" spans="1:7" ht="15" x14ac:dyDescent="0.2">
      <c r="A12" s="90" t="s">
        <v>332</v>
      </c>
      <c r="B12" s="90" t="s">
        <v>333</v>
      </c>
      <c r="C12" s="90" t="s">
        <v>334</v>
      </c>
      <c r="D12" s="90" t="s">
        <v>335</v>
      </c>
      <c r="E12" s="90" t="s">
        <v>119</v>
      </c>
    </row>
    <row r="13" spans="1:7" ht="15" x14ac:dyDescent="0.2">
      <c r="A13" s="91" t="s">
        <v>336</v>
      </c>
      <c r="B13" s="91" t="s">
        <v>337</v>
      </c>
      <c r="C13" s="91" t="s">
        <v>338</v>
      </c>
      <c r="D13" s="91" t="s">
        <v>339</v>
      </c>
      <c r="E13" s="91" t="s">
        <v>286</v>
      </c>
    </row>
    <row r="14" spans="1:7" ht="15" x14ac:dyDescent="0.2">
      <c r="A14" s="90" t="s">
        <v>336</v>
      </c>
      <c r="B14" s="90" t="s">
        <v>340</v>
      </c>
      <c r="C14" s="90" t="s">
        <v>341</v>
      </c>
      <c r="D14" s="90" t="s">
        <v>342</v>
      </c>
      <c r="E14" s="90" t="s">
        <v>289</v>
      </c>
    </row>
    <row r="15" spans="1:7" ht="15" x14ac:dyDescent="0.2">
      <c r="A15" s="91" t="s">
        <v>343</v>
      </c>
      <c r="B15" s="91" t="s">
        <v>344</v>
      </c>
      <c r="C15" s="91" t="s">
        <v>345</v>
      </c>
      <c r="D15" s="91" t="s">
        <v>346</v>
      </c>
      <c r="E15" s="91" t="s">
        <v>347</v>
      </c>
    </row>
    <row r="16" spans="1:7" ht="15" x14ac:dyDescent="0.2">
      <c r="A16" s="90" t="s">
        <v>343</v>
      </c>
      <c r="B16" s="90" t="s">
        <v>348</v>
      </c>
      <c r="C16" s="90" t="s">
        <v>349</v>
      </c>
      <c r="D16" s="90" t="s">
        <v>350</v>
      </c>
      <c r="E16" s="90" t="s">
        <v>351</v>
      </c>
    </row>
    <row r="17" spans="1:5" ht="15" x14ac:dyDescent="0.2">
      <c r="A17" s="91" t="s">
        <v>352</v>
      </c>
      <c r="B17" s="91" t="s">
        <v>353</v>
      </c>
      <c r="C17" s="91" t="s">
        <v>310</v>
      </c>
      <c r="D17" s="91" t="s">
        <v>311</v>
      </c>
      <c r="E17" s="91" t="s">
        <v>248</v>
      </c>
    </row>
    <row r="18" spans="1:5" ht="15" x14ac:dyDescent="0.2">
      <c r="A18" s="90" t="s">
        <v>352</v>
      </c>
      <c r="B18" s="90" t="s">
        <v>354</v>
      </c>
      <c r="C18" s="90" t="s">
        <v>310</v>
      </c>
      <c r="D18" s="90" t="s">
        <v>311</v>
      </c>
      <c r="E18" s="90" t="s">
        <v>132</v>
      </c>
    </row>
    <row r="19" spans="1:5" ht="15" x14ac:dyDescent="0.2">
      <c r="A19" s="91" t="s">
        <v>355</v>
      </c>
      <c r="B19" s="91" t="s">
        <v>356</v>
      </c>
      <c r="C19" s="91" t="s">
        <v>357</v>
      </c>
      <c r="D19" s="91" t="s">
        <v>358</v>
      </c>
      <c r="E19" s="91" t="s">
        <v>265</v>
      </c>
    </row>
    <row r="20" spans="1:5" ht="15" x14ac:dyDescent="0.2">
      <c r="A20" s="90" t="s">
        <v>359</v>
      </c>
      <c r="B20" s="90" t="s">
        <v>360</v>
      </c>
      <c r="C20" s="90" t="s">
        <v>361</v>
      </c>
      <c r="D20" s="90" t="s">
        <v>362</v>
      </c>
      <c r="E20" s="90" t="s">
        <v>240</v>
      </c>
    </row>
    <row r="21" spans="1:5" ht="15" x14ac:dyDescent="0.2">
      <c r="A21" s="91" t="s">
        <v>363</v>
      </c>
      <c r="B21" s="91" t="s">
        <v>364</v>
      </c>
      <c r="C21" s="91" t="s">
        <v>365</v>
      </c>
      <c r="D21" s="91" t="s">
        <v>366</v>
      </c>
      <c r="E21" s="91" t="s">
        <v>146</v>
      </c>
    </row>
    <row r="22" spans="1:5" ht="15" x14ac:dyDescent="0.2">
      <c r="A22" s="90" t="s">
        <v>367</v>
      </c>
      <c r="B22" s="90" t="s">
        <v>368</v>
      </c>
      <c r="C22" s="90" t="s">
        <v>369</v>
      </c>
      <c r="D22" s="90" t="s">
        <v>370</v>
      </c>
      <c r="E22" s="90" t="s">
        <v>371</v>
      </c>
    </row>
    <row r="23" spans="1:5" ht="15" x14ac:dyDescent="0.2">
      <c r="A23" s="91" t="s">
        <v>372</v>
      </c>
      <c r="B23" s="91" t="s">
        <v>373</v>
      </c>
      <c r="C23" s="91" t="s">
        <v>374</v>
      </c>
      <c r="D23" s="91" t="s">
        <v>375</v>
      </c>
      <c r="E23" s="91" t="s">
        <v>135</v>
      </c>
    </row>
    <row r="24" spans="1:5" ht="15" x14ac:dyDescent="0.2">
      <c r="A24" s="90" t="s">
        <v>376</v>
      </c>
      <c r="B24" s="90" t="s">
        <v>377</v>
      </c>
      <c r="C24" s="90" t="s">
        <v>338</v>
      </c>
      <c r="D24" s="90" t="s">
        <v>339</v>
      </c>
      <c r="E24" s="90" t="s">
        <v>378</v>
      </c>
    </row>
    <row r="25" spans="1:5" ht="15" x14ac:dyDescent="0.2">
      <c r="A25" s="91" t="s">
        <v>379</v>
      </c>
      <c r="B25" s="91" t="s">
        <v>380</v>
      </c>
      <c r="C25" s="91" t="s">
        <v>381</v>
      </c>
      <c r="D25" s="91" t="s">
        <v>382</v>
      </c>
      <c r="E25" s="91" t="s">
        <v>383</v>
      </c>
    </row>
    <row r="26" spans="1:5" ht="15" x14ac:dyDescent="0.2">
      <c r="A26" s="90" t="s">
        <v>384</v>
      </c>
      <c r="B26" s="90" t="s">
        <v>385</v>
      </c>
      <c r="C26" s="90" t="s">
        <v>386</v>
      </c>
      <c r="D26" s="90" t="s">
        <v>387</v>
      </c>
      <c r="E26" s="90" t="s">
        <v>388</v>
      </c>
    </row>
  </sheetData>
  <conditionalFormatting sqref="A5:E22">
    <cfRule type="expression" dxfId="99" priority="5">
      <formula>OR(A5="",A5=0)</formula>
    </cfRule>
  </conditionalFormatting>
  <conditionalFormatting sqref="A4:E4">
    <cfRule type="expression" dxfId="98" priority="4">
      <formula>OR(A4="",A4=0)</formula>
    </cfRule>
  </conditionalFormatting>
  <conditionalFormatting sqref="A23:E24">
    <cfRule type="expression" dxfId="97" priority="3">
      <formula>OR(A23="",A23=0)</formula>
    </cfRule>
  </conditionalFormatting>
  <conditionalFormatting sqref="A25:E25">
    <cfRule type="expression" dxfId="96" priority="2">
      <formula>OR(A25="",A25=0)</formula>
    </cfRule>
  </conditionalFormatting>
  <conditionalFormatting sqref="A26:E26">
    <cfRule type="expression" dxfId="95" priority="1">
      <formula>OR(A26="",A26=0)</formula>
    </cfRule>
  </conditionalFormatting>
  <hyperlinks>
    <hyperlink ref="E1" location="Index!A1" display="Return to Index" xr:uid="{BADF81BA-61F3-4B04-BCE9-B10BFE675522}"/>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AE88-80A0-43FD-9434-6D0187585367}">
  <sheetPr codeName="Sheet17"/>
  <dimension ref="A1:P203"/>
  <sheetViews>
    <sheetView showGridLines="0" zoomScale="70" zoomScaleNormal="70" workbookViewId="0"/>
  </sheetViews>
  <sheetFormatPr defaultColWidth="9.42578125" defaultRowHeight="12.75" x14ac:dyDescent="0.2"/>
  <cols>
    <col min="1" max="1" width="22.5703125" style="2" customWidth="1"/>
    <col min="2" max="4" width="13.42578125" style="2" customWidth="1"/>
    <col min="5" max="5" width="13.42578125" style="78" customWidth="1"/>
    <col min="6" max="6" width="17" style="78" customWidth="1"/>
    <col min="7" max="7" width="13.42578125" style="78" customWidth="1"/>
    <col min="8" max="10" width="13.42578125" style="2" customWidth="1"/>
    <col min="11" max="11" width="15.5703125" style="2" customWidth="1"/>
    <col min="12" max="13" width="13.42578125" style="2" customWidth="1"/>
    <col min="14" max="14" width="13.42578125" style="2" bestFit="1" customWidth="1"/>
    <col min="15" max="15" width="20.5703125" style="2" bestFit="1" customWidth="1"/>
    <col min="16" max="16" width="12.7109375" style="2" bestFit="1" customWidth="1"/>
    <col min="17" max="17" width="11.5703125" style="2" customWidth="1"/>
    <col min="18" max="18" width="13.5703125" style="2" customWidth="1"/>
    <col min="19" max="19" width="11.5703125" style="2" customWidth="1"/>
    <col min="20" max="16384" width="9.42578125" style="2"/>
  </cols>
  <sheetData>
    <row r="1" spans="1:10" x14ac:dyDescent="0.2">
      <c r="A1" s="74" t="s">
        <v>13</v>
      </c>
      <c r="E1" s="74"/>
      <c r="F1" s="74"/>
      <c r="G1" s="13" t="s">
        <v>48</v>
      </c>
    </row>
    <row r="3" spans="1:10" ht="27" customHeight="1" x14ac:dyDescent="0.2">
      <c r="A3" s="476" t="s">
        <v>389</v>
      </c>
      <c r="B3" s="473" t="s">
        <v>428</v>
      </c>
      <c r="C3" s="474"/>
      <c r="D3" s="475"/>
      <c r="E3" s="473" t="s">
        <v>429</v>
      </c>
      <c r="F3" s="474"/>
      <c r="G3" s="475"/>
      <c r="H3" s="473" t="s">
        <v>390</v>
      </c>
      <c r="I3" s="474"/>
      <c r="J3" s="475"/>
    </row>
    <row r="4" spans="1:10" ht="20.25" customHeight="1" thickBot="1" x14ac:dyDescent="0.25">
      <c r="A4" s="477"/>
      <c r="B4" s="92" t="s">
        <v>391</v>
      </c>
      <c r="C4" s="16" t="s">
        <v>392</v>
      </c>
      <c r="D4" s="93" t="s">
        <v>393</v>
      </c>
      <c r="E4" s="92" t="s">
        <v>391</v>
      </c>
      <c r="F4" s="16" t="s">
        <v>392</v>
      </c>
      <c r="G4" s="93" t="s">
        <v>393</v>
      </c>
      <c r="H4" s="92" t="s">
        <v>391</v>
      </c>
      <c r="I4" s="16" t="s">
        <v>392</v>
      </c>
      <c r="J4" s="93" t="s">
        <v>393</v>
      </c>
    </row>
    <row r="5" spans="1:10" ht="15" customHeight="1" thickTop="1" x14ac:dyDescent="0.2">
      <c r="A5" s="79" t="s">
        <v>394</v>
      </c>
      <c r="B5" s="94">
        <v>11.252890000000001</v>
      </c>
      <c r="C5" s="95">
        <v>59.448439999999998</v>
      </c>
      <c r="D5" s="96">
        <v>1.476186</v>
      </c>
      <c r="E5" s="94">
        <v>11.658322999999999</v>
      </c>
      <c r="F5" s="95">
        <v>61.590319999999998</v>
      </c>
      <c r="G5" s="96">
        <v>1.529372</v>
      </c>
      <c r="H5" s="94">
        <v>0.4054329999999986</v>
      </c>
      <c r="I5" s="95">
        <v>2.1418800000000005</v>
      </c>
      <c r="J5" s="96">
        <v>5.3185999999999956E-2</v>
      </c>
    </row>
    <row r="6" spans="1:10" ht="15" customHeight="1" x14ac:dyDescent="0.2">
      <c r="A6" s="79" t="s">
        <v>395</v>
      </c>
      <c r="B6" s="97">
        <v>9.1431869999999993</v>
      </c>
      <c r="C6" s="98">
        <v>25.069065999999999</v>
      </c>
      <c r="D6" s="99">
        <v>0</v>
      </c>
      <c r="E6" s="97">
        <v>9.4207479999999997</v>
      </c>
      <c r="F6" s="98">
        <v>25.830089999999998</v>
      </c>
      <c r="G6" s="99">
        <v>0</v>
      </c>
      <c r="H6" s="97">
        <v>0.27756100000000039</v>
      </c>
      <c r="I6" s="98">
        <v>0.76102399999999903</v>
      </c>
      <c r="J6" s="99">
        <v>0</v>
      </c>
    </row>
    <row r="7" spans="1:10" ht="15" customHeight="1" x14ac:dyDescent="0.2">
      <c r="A7" s="79" t="s">
        <v>396</v>
      </c>
      <c r="B7" s="100">
        <v>14.201447999999999</v>
      </c>
      <c r="C7" s="90">
        <v>27.447047999999999</v>
      </c>
      <c r="D7" s="101">
        <v>0</v>
      </c>
      <c r="E7" s="100">
        <v>14.632562999999999</v>
      </c>
      <c r="F7" s="90">
        <v>28.280260999999999</v>
      </c>
      <c r="G7" s="101">
        <v>0</v>
      </c>
      <c r="H7" s="100">
        <v>0.43111500000000014</v>
      </c>
      <c r="I7" s="90">
        <v>0.83321300000000065</v>
      </c>
      <c r="J7" s="101">
        <v>0</v>
      </c>
    </row>
    <row r="8" spans="1:10" ht="15" customHeight="1" x14ac:dyDescent="0.2">
      <c r="A8" s="81" t="s">
        <v>397</v>
      </c>
      <c r="B8" s="102">
        <v>20.771861999999999</v>
      </c>
      <c r="C8" s="91">
        <v>32.591371000000002</v>
      </c>
      <c r="D8" s="103">
        <v>0</v>
      </c>
      <c r="E8" s="102">
        <v>21.402436000000002</v>
      </c>
      <c r="F8" s="91">
        <v>33.580750999999999</v>
      </c>
      <c r="G8" s="103">
        <v>0</v>
      </c>
      <c r="H8" s="102">
        <v>0.63057400000000285</v>
      </c>
      <c r="I8" s="91">
        <v>0.98937999999999704</v>
      </c>
      <c r="J8" s="103">
        <v>0</v>
      </c>
    </row>
    <row r="9" spans="1:10" ht="15" customHeight="1" x14ac:dyDescent="0.2">
      <c r="A9" s="79" t="s">
        <v>398</v>
      </c>
      <c r="B9" s="100">
        <v>12.296008</v>
      </c>
      <c r="C9" s="90">
        <v>51.892415999999997</v>
      </c>
      <c r="D9" s="101">
        <v>0</v>
      </c>
      <c r="E9" s="100">
        <v>12.669279</v>
      </c>
      <c r="F9" s="90">
        <v>53.46772</v>
      </c>
      <c r="G9" s="101">
        <v>0</v>
      </c>
      <c r="H9" s="100">
        <v>0.37327099999999902</v>
      </c>
      <c r="I9" s="90">
        <v>1.5753040000000027</v>
      </c>
      <c r="J9" s="101">
        <v>0</v>
      </c>
    </row>
    <row r="10" spans="1:10" ht="15" customHeight="1" x14ac:dyDescent="0.2">
      <c r="A10" s="81" t="s">
        <v>399</v>
      </c>
      <c r="B10" s="102">
        <v>21.262810000000002</v>
      </c>
      <c r="C10" s="91">
        <v>33.629320999999997</v>
      </c>
      <c r="D10" s="103">
        <v>0</v>
      </c>
      <c r="E10" s="102">
        <v>21.908287999999999</v>
      </c>
      <c r="F10" s="91">
        <v>34.650210000000001</v>
      </c>
      <c r="G10" s="103">
        <v>0</v>
      </c>
      <c r="H10" s="102">
        <v>0.64547799999999711</v>
      </c>
      <c r="I10" s="91">
        <v>1.0208890000000039</v>
      </c>
      <c r="J10" s="103">
        <v>0</v>
      </c>
    </row>
    <row r="11" spans="1:10" ht="15" customHeight="1" x14ac:dyDescent="0.2">
      <c r="A11" s="79" t="s">
        <v>400</v>
      </c>
      <c r="B11" s="100">
        <v>20.966472</v>
      </c>
      <c r="C11" s="90">
        <v>48.518524999999997</v>
      </c>
      <c r="D11" s="101">
        <v>0</v>
      </c>
      <c r="E11" s="100">
        <v>21.721876999999999</v>
      </c>
      <c r="F11" s="90">
        <v>50.266609000000003</v>
      </c>
      <c r="G11" s="101">
        <v>0</v>
      </c>
      <c r="H11" s="100">
        <v>0.75540499999999966</v>
      </c>
      <c r="I11" s="90">
        <v>1.7480840000000057</v>
      </c>
      <c r="J11" s="101">
        <v>0</v>
      </c>
    </row>
    <row r="12" spans="1:10" ht="15" customHeight="1" x14ac:dyDescent="0.2">
      <c r="A12" s="81" t="s">
        <v>401</v>
      </c>
      <c r="B12" s="102">
        <v>24.488681</v>
      </c>
      <c r="C12" s="91">
        <v>22.582957</v>
      </c>
      <c r="D12" s="103">
        <v>4.2208839999999999</v>
      </c>
      <c r="E12" s="102">
        <v>25.370989000000002</v>
      </c>
      <c r="F12" s="91">
        <v>23.396602999999999</v>
      </c>
      <c r="G12" s="103">
        <v>4.3729589999999998</v>
      </c>
      <c r="H12" s="102">
        <v>0.88230800000000187</v>
      </c>
      <c r="I12" s="91">
        <v>0.81364599999999854</v>
      </c>
      <c r="J12" s="103">
        <v>0.15207499999999996</v>
      </c>
    </row>
    <row r="13" spans="1:10" ht="15" customHeight="1" x14ac:dyDescent="0.2">
      <c r="A13" s="79" t="s">
        <v>402</v>
      </c>
      <c r="B13" s="100">
        <v>26.668592</v>
      </c>
      <c r="C13" s="90">
        <v>26.366758999999998</v>
      </c>
      <c r="D13" s="101">
        <v>0</v>
      </c>
      <c r="E13" s="100">
        <v>27.478173000000002</v>
      </c>
      <c r="F13" s="90">
        <v>27.167178</v>
      </c>
      <c r="G13" s="101">
        <v>0</v>
      </c>
      <c r="H13" s="100">
        <v>0.80958100000000144</v>
      </c>
      <c r="I13" s="90">
        <v>0.80041900000000155</v>
      </c>
      <c r="J13" s="101">
        <v>0</v>
      </c>
    </row>
    <row r="14" spans="1:10" ht="15" customHeight="1" x14ac:dyDescent="0.2">
      <c r="A14" s="81" t="s">
        <v>403</v>
      </c>
      <c r="B14" s="102">
        <v>9.4920679999999997</v>
      </c>
      <c r="C14" s="91">
        <v>33.584418999999997</v>
      </c>
      <c r="D14" s="103">
        <v>0</v>
      </c>
      <c r="E14" s="102">
        <v>9.7802199999999999</v>
      </c>
      <c r="F14" s="91">
        <v>34.603945000000003</v>
      </c>
      <c r="G14" s="103">
        <v>0</v>
      </c>
      <c r="H14" s="102">
        <v>0.28815200000000019</v>
      </c>
      <c r="I14" s="91">
        <v>1.0195260000000061</v>
      </c>
      <c r="J14" s="103">
        <v>0</v>
      </c>
    </row>
    <row r="15" spans="1:10" ht="15" customHeight="1" x14ac:dyDescent="0.2">
      <c r="A15" s="79" t="s">
        <v>404</v>
      </c>
      <c r="B15" s="100">
        <v>9.4920679999999997</v>
      </c>
      <c r="C15" s="90">
        <v>33.584418999999997</v>
      </c>
      <c r="D15" s="101">
        <v>0</v>
      </c>
      <c r="E15" s="100">
        <v>9.7802199999999999</v>
      </c>
      <c r="F15" s="90">
        <v>34.603945000000003</v>
      </c>
      <c r="G15" s="101">
        <v>0</v>
      </c>
      <c r="H15" s="100">
        <v>0.28815200000000019</v>
      </c>
      <c r="I15" s="90">
        <v>1.0195260000000061</v>
      </c>
      <c r="J15" s="101">
        <v>0</v>
      </c>
    </row>
    <row r="16" spans="1:10" ht="15" customHeight="1" x14ac:dyDescent="0.2">
      <c r="A16" s="81" t="s">
        <v>405</v>
      </c>
      <c r="B16" s="102">
        <v>9.4920679999999997</v>
      </c>
      <c r="C16" s="91">
        <v>33.584418999999997</v>
      </c>
      <c r="D16" s="103">
        <v>0</v>
      </c>
      <c r="E16" s="102">
        <v>9.7802199999999999</v>
      </c>
      <c r="F16" s="91">
        <v>34.603945000000003</v>
      </c>
      <c r="G16" s="103">
        <v>0</v>
      </c>
      <c r="H16" s="102">
        <v>0.28815200000000019</v>
      </c>
      <c r="I16" s="91">
        <v>1.0195260000000061</v>
      </c>
      <c r="J16" s="103">
        <v>0</v>
      </c>
    </row>
    <row r="17" spans="1:10" ht="15" customHeight="1" x14ac:dyDescent="0.2">
      <c r="A17" s="79" t="s">
        <v>406</v>
      </c>
      <c r="B17" s="100">
        <v>10.866250000000001</v>
      </c>
      <c r="C17" s="90">
        <v>36.707816999999999</v>
      </c>
      <c r="D17" s="101">
        <v>0</v>
      </c>
      <c r="E17" s="100">
        <v>11.069115</v>
      </c>
      <c r="F17" s="90">
        <v>37.393127999999997</v>
      </c>
      <c r="G17" s="101">
        <v>0</v>
      </c>
      <c r="H17" s="100">
        <v>0.20286499999999918</v>
      </c>
      <c r="I17" s="90">
        <v>0.68531099999999867</v>
      </c>
      <c r="J17" s="101">
        <v>0</v>
      </c>
    </row>
    <row r="18" spans="1:10" ht="15" customHeight="1" x14ac:dyDescent="0.2">
      <c r="A18" s="81" t="s">
        <v>407</v>
      </c>
      <c r="B18" s="102">
        <v>10.866250000000001</v>
      </c>
      <c r="C18" s="91">
        <v>36.707816999999999</v>
      </c>
      <c r="D18" s="103">
        <v>0</v>
      </c>
      <c r="E18" s="102">
        <v>11.069115</v>
      </c>
      <c r="F18" s="91">
        <v>37.393127999999997</v>
      </c>
      <c r="G18" s="103">
        <v>0</v>
      </c>
      <c r="H18" s="102">
        <v>0.20286499999999918</v>
      </c>
      <c r="I18" s="91">
        <v>0.68531099999999867</v>
      </c>
      <c r="J18" s="103">
        <v>0</v>
      </c>
    </row>
    <row r="19" spans="1:10" ht="15" customHeight="1" x14ac:dyDescent="0.2">
      <c r="A19" s="79" t="s">
        <v>408</v>
      </c>
      <c r="B19" s="100">
        <v>10.866250000000001</v>
      </c>
      <c r="C19" s="90">
        <v>36.707816999999999</v>
      </c>
      <c r="D19" s="101">
        <v>0</v>
      </c>
      <c r="E19" s="100">
        <v>11.069115</v>
      </c>
      <c r="F19" s="90">
        <v>37.393127999999997</v>
      </c>
      <c r="G19" s="101">
        <v>0</v>
      </c>
      <c r="H19" s="100">
        <v>0.20286499999999918</v>
      </c>
      <c r="I19" s="90">
        <v>0.68531099999999867</v>
      </c>
      <c r="J19" s="101">
        <v>0</v>
      </c>
    </row>
    <row r="20" spans="1:10" ht="15" customHeight="1" x14ac:dyDescent="0.2">
      <c r="A20" s="81" t="s">
        <v>409</v>
      </c>
      <c r="B20" s="102">
        <v>15.694615000000001</v>
      </c>
      <c r="C20" s="91">
        <v>36.008845999999998</v>
      </c>
      <c r="D20" s="103">
        <v>0</v>
      </c>
      <c r="E20" s="102">
        <v>16.171057999999999</v>
      </c>
      <c r="F20" s="91">
        <v>37.101970999999999</v>
      </c>
      <c r="G20" s="103">
        <v>0</v>
      </c>
      <c r="H20" s="102">
        <v>0.47644299999999795</v>
      </c>
      <c r="I20" s="91">
        <v>1.0931250000000006</v>
      </c>
      <c r="J20" s="103">
        <v>0</v>
      </c>
    </row>
    <row r="21" spans="1:10" ht="15" customHeight="1" x14ac:dyDescent="0.2">
      <c r="A21" s="79" t="s">
        <v>410</v>
      </c>
      <c r="B21" s="100">
        <v>21.787873999999999</v>
      </c>
      <c r="C21" s="90">
        <v>85.684259999999995</v>
      </c>
      <c r="D21" s="101">
        <v>0</v>
      </c>
      <c r="E21" s="100">
        <v>22.449290999999999</v>
      </c>
      <c r="F21" s="90">
        <v>88.285386000000003</v>
      </c>
      <c r="G21" s="101">
        <v>0</v>
      </c>
      <c r="H21" s="100">
        <v>0.66141700000000014</v>
      </c>
      <c r="I21" s="90">
        <v>2.6011260000000078</v>
      </c>
      <c r="J21" s="101">
        <v>0</v>
      </c>
    </row>
    <row r="22" spans="1:10" ht="15" customHeight="1" x14ac:dyDescent="0.2">
      <c r="A22" s="81" t="s">
        <v>411</v>
      </c>
      <c r="B22" s="102">
        <v>14.785717</v>
      </c>
      <c r="C22" s="91">
        <v>50.694557000000003</v>
      </c>
      <c r="D22" s="103">
        <v>0</v>
      </c>
      <c r="E22" s="102">
        <v>15.234569</v>
      </c>
      <c r="F22" s="91">
        <v>52.233497</v>
      </c>
      <c r="G22" s="103">
        <v>0</v>
      </c>
      <c r="H22" s="102">
        <v>0.44885200000000047</v>
      </c>
      <c r="I22" s="91">
        <v>1.5389399999999966</v>
      </c>
      <c r="J22" s="103">
        <v>0</v>
      </c>
    </row>
    <row r="23" spans="1:10" ht="15" customHeight="1" x14ac:dyDescent="0.2">
      <c r="A23" s="79" t="s">
        <v>412</v>
      </c>
      <c r="B23" s="100"/>
      <c r="C23" s="90"/>
      <c r="D23" s="101"/>
      <c r="E23" s="100">
        <v>11.35628</v>
      </c>
      <c r="F23" s="90">
        <v>28.445958999999998</v>
      </c>
      <c r="G23" s="101">
        <v>0</v>
      </c>
      <c r="H23" s="100">
        <v>11.35628</v>
      </c>
      <c r="I23" s="90">
        <v>28.445958999999998</v>
      </c>
      <c r="J23" s="101">
        <v>0</v>
      </c>
    </row>
    <row r="24" spans="1:10" ht="15" customHeight="1" x14ac:dyDescent="0.2">
      <c r="A24" s="81" t="s">
        <v>413</v>
      </c>
      <c r="B24" s="102">
        <v>34.597752999999997</v>
      </c>
      <c r="C24" s="91">
        <v>64.670698999999999</v>
      </c>
      <c r="D24" s="103">
        <v>0.51537100000000002</v>
      </c>
      <c r="E24" s="102">
        <v>35.844282</v>
      </c>
      <c r="F24" s="91">
        <v>67.000732999999997</v>
      </c>
      <c r="G24" s="103">
        <v>0.53393999999999997</v>
      </c>
      <c r="H24" s="102">
        <v>1.2465290000000024</v>
      </c>
      <c r="I24" s="91">
        <v>2.3300339999999977</v>
      </c>
      <c r="J24" s="103">
        <v>1.8568999999999947E-2</v>
      </c>
    </row>
    <row r="25" spans="1:10" ht="15" customHeight="1" x14ac:dyDescent="0.2">
      <c r="A25" s="79" t="s">
        <v>414</v>
      </c>
      <c r="B25" s="100">
        <v>12.578868</v>
      </c>
      <c r="C25" s="90">
        <v>34.937294999999999</v>
      </c>
      <c r="D25" s="101">
        <v>0</v>
      </c>
      <c r="E25" s="100">
        <v>12.960727</v>
      </c>
      <c r="F25" s="90">
        <v>35.997891000000003</v>
      </c>
      <c r="G25" s="101">
        <v>0</v>
      </c>
      <c r="H25" s="100">
        <v>0.38185900000000039</v>
      </c>
      <c r="I25" s="90">
        <v>1.0605960000000039</v>
      </c>
      <c r="J25" s="101">
        <v>0</v>
      </c>
    </row>
    <row r="26" spans="1:10" ht="15" customHeight="1" x14ac:dyDescent="0.2">
      <c r="A26" s="81" t="s">
        <v>415</v>
      </c>
      <c r="B26" s="102">
        <v>10.275724</v>
      </c>
      <c r="C26" s="91">
        <v>26.880856999999999</v>
      </c>
      <c r="D26" s="103">
        <v>0</v>
      </c>
      <c r="E26" s="102">
        <v>10.587664999999999</v>
      </c>
      <c r="F26" s="91">
        <v>27.696881999999999</v>
      </c>
      <c r="G26" s="103">
        <v>0</v>
      </c>
      <c r="H26" s="102">
        <v>0.31194099999999914</v>
      </c>
      <c r="I26" s="91">
        <v>0.81602499999999978</v>
      </c>
      <c r="J26" s="103">
        <v>0</v>
      </c>
    </row>
    <row r="27" spans="1:10" ht="15" customHeight="1" x14ac:dyDescent="0.2">
      <c r="A27" s="79" t="s">
        <v>416</v>
      </c>
      <c r="B27" s="100">
        <v>-0.75937699999999997</v>
      </c>
      <c r="C27" s="90">
        <v>43.103802000000002</v>
      </c>
      <c r="D27" s="101">
        <v>13.810184</v>
      </c>
      <c r="E27" s="100">
        <v>-0.78673700000000002</v>
      </c>
      <c r="F27" s="90">
        <v>44.656798000000002</v>
      </c>
      <c r="G27" s="101">
        <v>14.307753999999999</v>
      </c>
      <c r="H27" s="100">
        <v>-2.7360000000000051E-2</v>
      </c>
      <c r="I27" s="90">
        <v>1.5529960000000003</v>
      </c>
      <c r="J27" s="101">
        <v>0.49756999999999962</v>
      </c>
    </row>
    <row r="28" spans="1:10" ht="15" customHeight="1" x14ac:dyDescent="0.2">
      <c r="A28" s="81" t="s">
        <v>417</v>
      </c>
      <c r="B28" s="102">
        <v>-0.75937699999999997</v>
      </c>
      <c r="C28" s="91">
        <v>43.103802000000002</v>
      </c>
      <c r="D28" s="103">
        <v>13.810184</v>
      </c>
      <c r="E28" s="102">
        <v>-0.78673700000000002</v>
      </c>
      <c r="F28" s="91">
        <v>44.656798000000002</v>
      </c>
      <c r="G28" s="103">
        <v>14.307753999999999</v>
      </c>
      <c r="H28" s="102">
        <v>-2.7360000000000051E-2</v>
      </c>
      <c r="I28" s="91">
        <v>1.5529960000000003</v>
      </c>
      <c r="J28" s="103">
        <v>0.49756999999999962</v>
      </c>
    </row>
    <row r="29" spans="1:10" ht="15" customHeight="1" x14ac:dyDescent="0.2">
      <c r="A29" s="79" t="s">
        <v>418</v>
      </c>
      <c r="B29" s="100">
        <v>32.368884999999999</v>
      </c>
      <c r="C29" s="90">
        <v>38.122681999999998</v>
      </c>
      <c r="D29" s="101">
        <v>0.82867500000000005</v>
      </c>
      <c r="E29" s="100">
        <v>33.535110000000003</v>
      </c>
      <c r="F29" s="90">
        <v>39.496211000000002</v>
      </c>
      <c r="G29" s="101">
        <v>0.85853199999999996</v>
      </c>
      <c r="H29" s="100">
        <v>1.1662250000000043</v>
      </c>
      <c r="I29" s="90">
        <v>1.3735290000000049</v>
      </c>
      <c r="J29" s="101">
        <v>2.9856999999999911E-2</v>
      </c>
    </row>
    <row r="30" spans="1:10" ht="15" customHeight="1" x14ac:dyDescent="0.2">
      <c r="A30" s="81" t="s">
        <v>419</v>
      </c>
      <c r="B30" s="102">
        <v>24.717711000000001</v>
      </c>
      <c r="C30" s="91">
        <v>46.308686999999999</v>
      </c>
      <c r="D30" s="103">
        <v>1.1148130000000001</v>
      </c>
      <c r="E30" s="102">
        <v>25.608270000000001</v>
      </c>
      <c r="F30" s="91">
        <v>47.977151999999997</v>
      </c>
      <c r="G30" s="103">
        <v>1.154979</v>
      </c>
      <c r="H30" s="102">
        <v>0.89055899999999966</v>
      </c>
      <c r="I30" s="91">
        <v>1.6684649999999976</v>
      </c>
      <c r="J30" s="103">
        <v>4.0165999999999924E-2</v>
      </c>
    </row>
    <row r="31" spans="1:10" ht="15" customHeight="1" x14ac:dyDescent="0.2">
      <c r="A31" s="79" t="s">
        <v>420</v>
      </c>
      <c r="B31" s="100">
        <v>29.882002</v>
      </c>
      <c r="C31" s="90">
        <v>59.741719000000003</v>
      </c>
      <c r="D31" s="101">
        <v>0</v>
      </c>
      <c r="E31" s="100">
        <v>30.958625999999999</v>
      </c>
      <c r="F31" s="90">
        <v>61.894165000000001</v>
      </c>
      <c r="G31" s="101">
        <v>0</v>
      </c>
      <c r="H31" s="100">
        <v>1.0766239999999989</v>
      </c>
      <c r="I31" s="90">
        <v>2.1524459999999976</v>
      </c>
      <c r="J31" s="101">
        <v>0</v>
      </c>
    </row>
    <row r="32" spans="1:10" ht="15" customHeight="1" x14ac:dyDescent="0.2">
      <c r="A32" s="81" t="s">
        <v>421</v>
      </c>
      <c r="B32" s="102">
        <v>27.800820000000002</v>
      </c>
      <c r="C32" s="91">
        <v>56.577438000000001</v>
      </c>
      <c r="D32" s="103">
        <v>0</v>
      </c>
      <c r="E32" s="102">
        <v>28.802461000000001</v>
      </c>
      <c r="F32" s="91">
        <v>58.615878000000002</v>
      </c>
      <c r="G32" s="103">
        <v>0</v>
      </c>
      <c r="H32" s="102">
        <v>1.0016409999999993</v>
      </c>
      <c r="I32" s="91">
        <v>2.0384400000000014</v>
      </c>
      <c r="J32" s="103">
        <v>0</v>
      </c>
    </row>
    <row r="33" spans="1:16" ht="15" customHeight="1" x14ac:dyDescent="0.2">
      <c r="A33" s="79" t="s">
        <v>422</v>
      </c>
      <c r="B33" s="100">
        <v>12.921082999999999</v>
      </c>
      <c r="C33" s="90">
        <v>26.177340000000001</v>
      </c>
      <c r="D33" s="101">
        <v>0</v>
      </c>
      <c r="E33" s="100">
        <v>13.313330000000001</v>
      </c>
      <c r="F33" s="90">
        <v>26.972009</v>
      </c>
      <c r="G33" s="101">
        <v>0</v>
      </c>
      <c r="H33" s="100">
        <v>0.39224700000000112</v>
      </c>
      <c r="I33" s="90">
        <v>0.79466899999999896</v>
      </c>
      <c r="J33" s="101">
        <v>0</v>
      </c>
    </row>
    <row r="34" spans="1:16" ht="15" customHeight="1" x14ac:dyDescent="0.2">
      <c r="A34" s="81" t="s">
        <v>423</v>
      </c>
      <c r="B34" s="102">
        <v>12.921082999999999</v>
      </c>
      <c r="C34" s="91">
        <v>26.177340000000001</v>
      </c>
      <c r="D34" s="103">
        <v>0</v>
      </c>
      <c r="E34" s="102">
        <v>13.313330000000001</v>
      </c>
      <c r="F34" s="91">
        <v>26.972009</v>
      </c>
      <c r="G34" s="103">
        <v>0</v>
      </c>
      <c r="H34" s="102">
        <v>0.39224700000000112</v>
      </c>
      <c r="I34" s="91">
        <v>0.79466899999999896</v>
      </c>
      <c r="J34" s="103">
        <v>0</v>
      </c>
    </row>
    <row r="35" spans="1:16" ht="15" customHeight="1" x14ac:dyDescent="0.2">
      <c r="A35" s="79" t="s">
        <v>424</v>
      </c>
      <c r="B35" s="100">
        <v>11.555635000000001</v>
      </c>
      <c r="C35" s="90">
        <v>57.603329000000002</v>
      </c>
      <c r="D35" s="101">
        <v>0</v>
      </c>
      <c r="E35" s="100">
        <v>11.906431</v>
      </c>
      <c r="F35" s="90">
        <v>59.351999999999997</v>
      </c>
      <c r="G35" s="101">
        <v>0</v>
      </c>
      <c r="H35" s="100">
        <v>0.350795999999999</v>
      </c>
      <c r="I35" s="90">
        <v>1.7486709999999945</v>
      </c>
      <c r="J35" s="101">
        <v>0</v>
      </c>
    </row>
    <row r="36" spans="1:16" ht="15" customHeight="1" x14ac:dyDescent="0.2">
      <c r="A36" s="81" t="s">
        <v>425</v>
      </c>
      <c r="B36" s="102">
        <v>23.496448999999998</v>
      </c>
      <c r="C36" s="91">
        <v>39.987969999999997</v>
      </c>
      <c r="D36" s="103">
        <v>0</v>
      </c>
      <c r="E36" s="102">
        <v>24.209733</v>
      </c>
      <c r="F36" s="91">
        <v>41.201889000000001</v>
      </c>
      <c r="G36" s="103">
        <v>0</v>
      </c>
      <c r="H36" s="102">
        <v>0.71328400000000158</v>
      </c>
      <c r="I36" s="91">
        <v>1.2139190000000042</v>
      </c>
      <c r="J36" s="103">
        <v>0</v>
      </c>
    </row>
    <row r="39" spans="1:16" x14ac:dyDescent="0.2">
      <c r="A39" s="27" t="s">
        <v>426</v>
      </c>
    </row>
    <row r="40" spans="1:16" ht="14.85" customHeight="1" x14ac:dyDescent="0.2">
      <c r="A40" s="474" t="s">
        <v>389</v>
      </c>
      <c r="B40" s="473" t="s">
        <v>53</v>
      </c>
      <c r="C40" s="474"/>
      <c r="D40" s="475"/>
      <c r="E40" s="473" t="s">
        <v>54</v>
      </c>
      <c r="F40" s="474"/>
      <c r="G40" s="475"/>
      <c r="H40" s="473" t="s">
        <v>55</v>
      </c>
      <c r="I40" s="474"/>
      <c r="J40" s="475"/>
      <c r="K40" s="473" t="s">
        <v>56</v>
      </c>
      <c r="L40" s="474"/>
      <c r="M40" s="475"/>
      <c r="N40" s="473" t="s">
        <v>57</v>
      </c>
      <c r="O40" s="474"/>
      <c r="P40" s="475"/>
    </row>
    <row r="41" spans="1:16" ht="14.85" customHeight="1" x14ac:dyDescent="0.2">
      <c r="A41" s="474"/>
      <c r="B41" s="473" t="s">
        <v>427</v>
      </c>
      <c r="C41" s="474"/>
      <c r="D41" s="475"/>
      <c r="E41" s="473" t="s">
        <v>427</v>
      </c>
      <c r="F41" s="474"/>
      <c r="G41" s="475"/>
      <c r="H41" s="473" t="s">
        <v>427</v>
      </c>
      <c r="I41" s="474"/>
      <c r="J41" s="475"/>
      <c r="K41" s="473" t="s">
        <v>427</v>
      </c>
      <c r="L41" s="474"/>
      <c r="M41" s="475"/>
      <c r="N41" s="473" t="s">
        <v>427</v>
      </c>
      <c r="O41" s="474"/>
      <c r="P41" s="475"/>
    </row>
    <row r="42" spans="1:16" ht="15.75" thickBot="1" x14ac:dyDescent="0.25">
      <c r="A42" s="478"/>
      <c r="B42" s="92" t="s">
        <v>391</v>
      </c>
      <c r="C42" s="16" t="s">
        <v>392</v>
      </c>
      <c r="D42" s="93" t="s">
        <v>393</v>
      </c>
      <c r="E42" s="92" t="s">
        <v>391</v>
      </c>
      <c r="F42" s="16" t="s">
        <v>392</v>
      </c>
      <c r="G42" s="93" t="s">
        <v>393</v>
      </c>
      <c r="H42" s="92" t="s">
        <v>391</v>
      </c>
      <c r="I42" s="16" t="s">
        <v>392</v>
      </c>
      <c r="J42" s="93" t="s">
        <v>393</v>
      </c>
      <c r="K42" s="92" t="s">
        <v>391</v>
      </c>
      <c r="L42" s="16" t="s">
        <v>392</v>
      </c>
      <c r="M42" s="93" t="s">
        <v>393</v>
      </c>
      <c r="N42" s="92" t="s">
        <v>391</v>
      </c>
      <c r="O42" s="16" t="s">
        <v>392</v>
      </c>
      <c r="P42" s="93" t="s">
        <v>393</v>
      </c>
    </row>
    <row r="43" spans="1:16" ht="15.75" thickTop="1" x14ac:dyDescent="0.2">
      <c r="A43" s="79" t="s">
        <v>394</v>
      </c>
      <c r="B43" s="97">
        <v>11.658322999999999</v>
      </c>
      <c r="C43" s="98">
        <v>61.590319999999998</v>
      </c>
      <c r="D43" s="99">
        <v>1.529372</v>
      </c>
      <c r="E43" s="97">
        <v>11.992418000000001</v>
      </c>
      <c r="F43" s="98">
        <v>63.355325000000001</v>
      </c>
      <c r="G43" s="99">
        <v>1.573199</v>
      </c>
      <c r="H43" s="97">
        <v>12.338569</v>
      </c>
      <c r="I43" s="98">
        <v>65.184022999999996</v>
      </c>
      <c r="J43" s="99">
        <v>1.618608</v>
      </c>
      <c r="K43" s="97">
        <v>12.708726</v>
      </c>
      <c r="L43" s="98">
        <v>67.139544000000001</v>
      </c>
      <c r="M43" s="99">
        <v>1.6671670000000001</v>
      </c>
      <c r="N43" s="97">
        <v>13.089988</v>
      </c>
      <c r="O43" s="98">
        <v>69.153729999999996</v>
      </c>
      <c r="P43" s="99">
        <v>1.717182</v>
      </c>
    </row>
    <row r="44" spans="1:16" ht="15" x14ac:dyDescent="0.2">
      <c r="A44" s="79" t="s">
        <v>395</v>
      </c>
      <c r="B44" s="100">
        <v>9.4207479999999997</v>
      </c>
      <c r="C44" s="90">
        <v>25.830089999999998</v>
      </c>
      <c r="D44" s="101">
        <v>0</v>
      </c>
      <c r="E44" s="100">
        <v>9.6635919999999995</v>
      </c>
      <c r="F44" s="90">
        <v>26.495927999999999</v>
      </c>
      <c r="G44" s="101">
        <v>0</v>
      </c>
      <c r="H44" s="100">
        <v>9.9534990000000008</v>
      </c>
      <c r="I44" s="90">
        <v>27.290806</v>
      </c>
      <c r="J44" s="101">
        <v>0</v>
      </c>
      <c r="K44" s="100">
        <v>10.252103999999999</v>
      </c>
      <c r="L44" s="90">
        <v>28.109529999999999</v>
      </c>
      <c r="M44" s="101">
        <v>0</v>
      </c>
      <c r="N44" s="100">
        <v>10.559668</v>
      </c>
      <c r="O44" s="90">
        <v>28.952815999999999</v>
      </c>
      <c r="P44" s="101">
        <v>0</v>
      </c>
    </row>
    <row r="45" spans="1:16" ht="15" x14ac:dyDescent="0.2">
      <c r="A45" s="79" t="s">
        <v>396</v>
      </c>
      <c r="B45" s="102">
        <v>14.632562999999999</v>
      </c>
      <c r="C45" s="91">
        <v>28.280260999999999</v>
      </c>
      <c r="D45" s="103">
        <v>0</v>
      </c>
      <c r="E45" s="102">
        <v>15.009755999999999</v>
      </c>
      <c r="F45" s="91">
        <v>29.009257999999999</v>
      </c>
      <c r="G45" s="103">
        <v>0</v>
      </c>
      <c r="H45" s="102">
        <v>15.460048</v>
      </c>
      <c r="I45" s="91">
        <v>29.879536000000002</v>
      </c>
      <c r="J45" s="103">
        <v>0</v>
      </c>
      <c r="K45" s="102">
        <v>15.92385</v>
      </c>
      <c r="L45" s="91">
        <v>30.775922000000001</v>
      </c>
      <c r="M45" s="103">
        <v>0</v>
      </c>
      <c r="N45" s="102">
        <v>16.401565000000002</v>
      </c>
      <c r="O45" s="91">
        <v>31.699200000000001</v>
      </c>
      <c r="P45" s="103">
        <v>0</v>
      </c>
    </row>
    <row r="46" spans="1:16" ht="15" x14ac:dyDescent="0.2">
      <c r="A46" s="79" t="s">
        <v>397</v>
      </c>
      <c r="B46" s="100">
        <v>21.402436000000002</v>
      </c>
      <c r="C46" s="90">
        <v>33.580750999999999</v>
      </c>
      <c r="D46" s="101">
        <v>0</v>
      </c>
      <c r="E46" s="100">
        <v>21.954139999999999</v>
      </c>
      <c r="F46" s="90">
        <v>34.446382</v>
      </c>
      <c r="G46" s="101">
        <v>0</v>
      </c>
      <c r="H46" s="100">
        <v>22.612763999999999</v>
      </c>
      <c r="I46" s="90">
        <v>35.479773000000002</v>
      </c>
      <c r="J46" s="101">
        <v>0</v>
      </c>
      <c r="K46" s="100">
        <v>23.291146999999999</v>
      </c>
      <c r="L46" s="90">
        <v>36.544167000000002</v>
      </c>
      <c r="M46" s="101">
        <v>0</v>
      </c>
      <c r="N46" s="100">
        <v>23.989881</v>
      </c>
      <c r="O46" s="90">
        <v>37.640492000000002</v>
      </c>
      <c r="P46" s="101">
        <v>0</v>
      </c>
    </row>
    <row r="47" spans="1:16" ht="15" x14ac:dyDescent="0.2">
      <c r="A47" s="79" t="s">
        <v>398</v>
      </c>
      <c r="B47" s="102">
        <v>12.669279</v>
      </c>
      <c r="C47" s="91">
        <v>53.46772</v>
      </c>
      <c r="D47" s="103">
        <v>0</v>
      </c>
      <c r="E47" s="102">
        <v>12.995863</v>
      </c>
      <c r="F47" s="91">
        <v>54.84599</v>
      </c>
      <c r="G47" s="103">
        <v>0</v>
      </c>
      <c r="H47" s="102">
        <v>13.385738999999999</v>
      </c>
      <c r="I47" s="91">
        <v>56.491368999999999</v>
      </c>
      <c r="J47" s="103">
        <v>0</v>
      </c>
      <c r="K47" s="102">
        <v>13.787311000000001</v>
      </c>
      <c r="L47" s="91">
        <v>58.186109999999999</v>
      </c>
      <c r="M47" s="103">
        <v>0</v>
      </c>
      <c r="N47" s="102">
        <v>14.20093</v>
      </c>
      <c r="O47" s="91">
        <v>59.931694</v>
      </c>
      <c r="P47" s="103">
        <v>0</v>
      </c>
    </row>
    <row r="48" spans="1:16" ht="15" x14ac:dyDescent="0.2">
      <c r="A48" s="79" t="s">
        <v>399</v>
      </c>
      <c r="B48" s="104">
        <v>21.908287999999999</v>
      </c>
      <c r="C48" s="105">
        <v>34.650210000000001</v>
      </c>
      <c r="D48" s="106">
        <v>0</v>
      </c>
      <c r="E48" s="104">
        <v>22.473030999999999</v>
      </c>
      <c r="F48" s="105">
        <v>35.543408999999997</v>
      </c>
      <c r="G48" s="106">
        <v>0</v>
      </c>
      <c r="H48" s="104">
        <v>23.147221999999999</v>
      </c>
      <c r="I48" s="105">
        <v>36.609710999999997</v>
      </c>
      <c r="J48" s="106">
        <v>0</v>
      </c>
      <c r="K48" s="104">
        <v>23.841638</v>
      </c>
      <c r="L48" s="105">
        <v>37.708002999999998</v>
      </c>
      <c r="M48" s="106">
        <v>0</v>
      </c>
      <c r="N48" s="104">
        <v>24.556887</v>
      </c>
      <c r="O48" s="105">
        <v>38.839243000000003</v>
      </c>
      <c r="P48" s="106">
        <v>0</v>
      </c>
    </row>
    <row r="49" spans="1:16" ht="15" x14ac:dyDescent="0.2">
      <c r="A49" s="79" t="s">
        <v>400</v>
      </c>
      <c r="B49" s="102">
        <v>21.721876999999999</v>
      </c>
      <c r="C49" s="91">
        <v>50.266609000000003</v>
      </c>
      <c r="D49" s="103">
        <v>0</v>
      </c>
      <c r="E49" s="102">
        <v>22.344365</v>
      </c>
      <c r="F49" s="91">
        <v>51.707109000000003</v>
      </c>
      <c r="G49" s="103">
        <v>0</v>
      </c>
      <c r="H49" s="102">
        <v>22.989317</v>
      </c>
      <c r="I49" s="91">
        <v>53.199590999999998</v>
      </c>
      <c r="J49" s="103">
        <v>0</v>
      </c>
      <c r="K49" s="102">
        <v>23.678996000000001</v>
      </c>
      <c r="L49" s="91">
        <v>54.795577999999999</v>
      </c>
      <c r="M49" s="103">
        <v>0</v>
      </c>
      <c r="N49" s="102">
        <v>24.389365999999999</v>
      </c>
      <c r="O49" s="91">
        <v>56.439445999999997</v>
      </c>
      <c r="P49" s="103">
        <v>0</v>
      </c>
    </row>
    <row r="50" spans="1:16" ht="15" x14ac:dyDescent="0.2">
      <c r="A50" s="79" t="s">
        <v>401</v>
      </c>
      <c r="B50" s="100">
        <v>25.370989000000002</v>
      </c>
      <c r="C50" s="90">
        <v>23.396602999999999</v>
      </c>
      <c r="D50" s="101">
        <v>4.3729589999999998</v>
      </c>
      <c r="E50" s="100">
        <v>26.098050000000001</v>
      </c>
      <c r="F50" s="90">
        <v>24.067084000000001</v>
      </c>
      <c r="G50" s="101">
        <v>4.4982759999999997</v>
      </c>
      <c r="H50" s="100">
        <v>26.851348999999999</v>
      </c>
      <c r="I50" s="90">
        <v>24.761759999999999</v>
      </c>
      <c r="J50" s="101">
        <v>4.6281150000000002</v>
      </c>
      <c r="K50" s="100">
        <v>27.656889</v>
      </c>
      <c r="L50" s="90">
        <v>25.504612999999999</v>
      </c>
      <c r="M50" s="101">
        <v>4.7669579999999998</v>
      </c>
      <c r="N50" s="100">
        <v>28.486595999999999</v>
      </c>
      <c r="O50" s="90">
        <v>26.269752</v>
      </c>
      <c r="P50" s="101">
        <v>4.909967</v>
      </c>
    </row>
    <row r="51" spans="1:16" ht="15" x14ac:dyDescent="0.2">
      <c r="A51" s="79" t="s">
        <v>402</v>
      </c>
      <c r="B51" s="102">
        <v>27.478173000000002</v>
      </c>
      <c r="C51" s="91">
        <v>27.167178</v>
      </c>
      <c r="D51" s="103">
        <v>0</v>
      </c>
      <c r="E51" s="102">
        <v>28.186495000000001</v>
      </c>
      <c r="F51" s="91">
        <v>27.867481999999999</v>
      </c>
      <c r="G51" s="103">
        <v>0</v>
      </c>
      <c r="H51" s="102">
        <v>29.032088999999999</v>
      </c>
      <c r="I51" s="91">
        <v>28.703506999999998</v>
      </c>
      <c r="J51" s="103">
        <v>0</v>
      </c>
      <c r="K51" s="102">
        <v>29.903051999999999</v>
      </c>
      <c r="L51" s="91">
        <v>29.564612</v>
      </c>
      <c r="M51" s="103">
        <v>0</v>
      </c>
      <c r="N51" s="102">
        <v>30.800144</v>
      </c>
      <c r="O51" s="91">
        <v>30.451550000000001</v>
      </c>
      <c r="P51" s="103">
        <v>0</v>
      </c>
    </row>
    <row r="52" spans="1:16" ht="15" x14ac:dyDescent="0.2">
      <c r="A52" s="79" t="s">
        <v>403</v>
      </c>
      <c r="B52" s="100">
        <v>9.7802199999999999</v>
      </c>
      <c r="C52" s="90">
        <v>34.603945000000003</v>
      </c>
      <c r="D52" s="101">
        <v>0</v>
      </c>
      <c r="E52" s="100">
        <v>10.03233</v>
      </c>
      <c r="F52" s="90">
        <v>35.495950999999998</v>
      </c>
      <c r="G52" s="101">
        <v>0</v>
      </c>
      <c r="H52" s="100">
        <v>10.333299999999999</v>
      </c>
      <c r="I52" s="90">
        <v>36.560830000000003</v>
      </c>
      <c r="J52" s="101">
        <v>0</v>
      </c>
      <c r="K52" s="100">
        <v>10.643299000000001</v>
      </c>
      <c r="L52" s="90">
        <v>37.657654999999998</v>
      </c>
      <c r="M52" s="101">
        <v>0</v>
      </c>
      <c r="N52" s="100">
        <v>10.962598</v>
      </c>
      <c r="O52" s="90">
        <v>38.787384000000003</v>
      </c>
      <c r="P52" s="101">
        <v>0</v>
      </c>
    </row>
    <row r="53" spans="1:16" ht="15" x14ac:dyDescent="0.2">
      <c r="A53" s="79" t="s">
        <v>404</v>
      </c>
      <c r="B53" s="102">
        <v>9.7802199999999999</v>
      </c>
      <c r="C53" s="91">
        <v>34.603945000000003</v>
      </c>
      <c r="D53" s="103">
        <v>0</v>
      </c>
      <c r="E53" s="102">
        <v>10.03233</v>
      </c>
      <c r="F53" s="91">
        <v>35.495950999999998</v>
      </c>
      <c r="G53" s="103">
        <v>0</v>
      </c>
      <c r="H53" s="102">
        <v>10.333299999999999</v>
      </c>
      <c r="I53" s="91">
        <v>36.560830000000003</v>
      </c>
      <c r="J53" s="103">
        <v>0</v>
      </c>
      <c r="K53" s="102">
        <v>10.643299000000001</v>
      </c>
      <c r="L53" s="91">
        <v>37.657654999999998</v>
      </c>
      <c r="M53" s="103">
        <v>0</v>
      </c>
      <c r="N53" s="102">
        <v>10.962598</v>
      </c>
      <c r="O53" s="91">
        <v>38.787384000000003</v>
      </c>
      <c r="P53" s="103">
        <v>0</v>
      </c>
    </row>
    <row r="54" spans="1:16" ht="15" x14ac:dyDescent="0.2">
      <c r="A54" s="79" t="s">
        <v>405</v>
      </c>
      <c r="B54" s="100">
        <v>9.7802199999999999</v>
      </c>
      <c r="C54" s="90">
        <v>34.603945000000003</v>
      </c>
      <c r="D54" s="101">
        <v>0</v>
      </c>
      <c r="E54" s="100">
        <v>10.03233</v>
      </c>
      <c r="F54" s="90">
        <v>35.495950999999998</v>
      </c>
      <c r="G54" s="101">
        <v>0</v>
      </c>
      <c r="H54" s="100">
        <v>10.333299999999999</v>
      </c>
      <c r="I54" s="90">
        <v>36.560830000000003</v>
      </c>
      <c r="J54" s="101">
        <v>0</v>
      </c>
      <c r="K54" s="100">
        <v>10.643299000000001</v>
      </c>
      <c r="L54" s="90">
        <v>37.657654999999998</v>
      </c>
      <c r="M54" s="101">
        <v>0</v>
      </c>
      <c r="N54" s="100">
        <v>10.962598</v>
      </c>
      <c r="O54" s="90">
        <v>38.787384000000003</v>
      </c>
      <c r="P54" s="101">
        <v>0</v>
      </c>
    </row>
    <row r="55" spans="1:16" ht="15" x14ac:dyDescent="0.2">
      <c r="A55" s="79" t="s">
        <v>406</v>
      </c>
      <c r="B55" s="102">
        <v>11.069115</v>
      </c>
      <c r="C55" s="91">
        <v>37.393127999999997</v>
      </c>
      <c r="D55" s="103">
        <v>0</v>
      </c>
      <c r="E55" s="102">
        <v>11.256584999999999</v>
      </c>
      <c r="F55" s="91">
        <v>38.026429999999998</v>
      </c>
      <c r="G55" s="103">
        <v>0</v>
      </c>
      <c r="H55" s="102">
        <v>11.481717</v>
      </c>
      <c r="I55" s="91">
        <v>38.786959000000003</v>
      </c>
      <c r="J55" s="103">
        <v>0</v>
      </c>
      <c r="K55" s="102">
        <v>11.711351000000001</v>
      </c>
      <c r="L55" s="91">
        <v>39.562697999999997</v>
      </c>
      <c r="M55" s="103">
        <v>0</v>
      </c>
      <c r="N55" s="102">
        <v>11.945579</v>
      </c>
      <c r="O55" s="91">
        <v>40.353952</v>
      </c>
      <c r="P55" s="103">
        <v>0</v>
      </c>
    </row>
    <row r="56" spans="1:16" ht="15" x14ac:dyDescent="0.2">
      <c r="A56" s="79" t="s">
        <v>407</v>
      </c>
      <c r="B56" s="100">
        <v>11.069115</v>
      </c>
      <c r="C56" s="90">
        <v>37.393127999999997</v>
      </c>
      <c r="D56" s="101">
        <v>0</v>
      </c>
      <c r="E56" s="100">
        <v>11.256584999999999</v>
      </c>
      <c r="F56" s="90">
        <v>38.026429999999998</v>
      </c>
      <c r="G56" s="101">
        <v>0</v>
      </c>
      <c r="H56" s="100">
        <v>11.481717</v>
      </c>
      <c r="I56" s="90">
        <v>38.786959000000003</v>
      </c>
      <c r="J56" s="101">
        <v>0</v>
      </c>
      <c r="K56" s="100">
        <v>11.711351000000001</v>
      </c>
      <c r="L56" s="90">
        <v>39.562697999999997</v>
      </c>
      <c r="M56" s="101">
        <v>0</v>
      </c>
      <c r="N56" s="100">
        <v>11.945579</v>
      </c>
      <c r="O56" s="90">
        <v>40.353952</v>
      </c>
      <c r="P56" s="101">
        <v>0</v>
      </c>
    </row>
    <row r="57" spans="1:16" ht="15" x14ac:dyDescent="0.2">
      <c r="A57" s="79" t="s">
        <v>408</v>
      </c>
      <c r="B57" s="102">
        <v>11.069115</v>
      </c>
      <c r="C57" s="91">
        <v>37.393127999999997</v>
      </c>
      <c r="D57" s="103">
        <v>0</v>
      </c>
      <c r="E57" s="102">
        <v>11.256584999999999</v>
      </c>
      <c r="F57" s="91">
        <v>38.026429999999998</v>
      </c>
      <c r="G57" s="103">
        <v>0</v>
      </c>
      <c r="H57" s="102">
        <v>11.481717</v>
      </c>
      <c r="I57" s="91">
        <v>38.786959000000003</v>
      </c>
      <c r="J57" s="103">
        <v>0</v>
      </c>
      <c r="K57" s="102">
        <v>11.711351000000001</v>
      </c>
      <c r="L57" s="91">
        <v>39.562697999999997</v>
      </c>
      <c r="M57" s="103">
        <v>0</v>
      </c>
      <c r="N57" s="102">
        <v>11.945579</v>
      </c>
      <c r="O57" s="91">
        <v>40.353952</v>
      </c>
      <c r="P57" s="103">
        <v>0</v>
      </c>
    </row>
    <row r="58" spans="1:16" ht="15" x14ac:dyDescent="0.2">
      <c r="A58" s="79" t="s">
        <v>409</v>
      </c>
      <c r="B58" s="100">
        <v>16.171057999999999</v>
      </c>
      <c r="C58" s="90">
        <v>37.101970999999999</v>
      </c>
      <c r="D58" s="101">
        <v>0</v>
      </c>
      <c r="E58" s="100">
        <v>16.587909</v>
      </c>
      <c r="F58" s="90">
        <v>38.058369999999996</v>
      </c>
      <c r="G58" s="101">
        <v>0</v>
      </c>
      <c r="H58" s="100">
        <v>17.085546999999998</v>
      </c>
      <c r="I58" s="90">
        <v>39.200122</v>
      </c>
      <c r="J58" s="101">
        <v>0</v>
      </c>
      <c r="K58" s="100">
        <v>17.598113000000001</v>
      </c>
      <c r="L58" s="90">
        <v>40.376125000000002</v>
      </c>
      <c r="M58" s="101">
        <v>0</v>
      </c>
      <c r="N58" s="100">
        <v>18.126055999999998</v>
      </c>
      <c r="O58" s="90">
        <v>41.587409000000001</v>
      </c>
      <c r="P58" s="101">
        <v>0</v>
      </c>
    </row>
    <row r="59" spans="1:16" ht="15" x14ac:dyDescent="0.2">
      <c r="A59" s="79" t="s">
        <v>410</v>
      </c>
      <c r="B59" s="102">
        <v>22.449290999999999</v>
      </c>
      <c r="C59" s="91">
        <v>88.285386000000003</v>
      </c>
      <c r="D59" s="103">
        <v>0</v>
      </c>
      <c r="E59" s="102">
        <v>23.027979999999999</v>
      </c>
      <c r="F59" s="91">
        <v>90.561171000000002</v>
      </c>
      <c r="G59" s="103">
        <v>0</v>
      </c>
      <c r="H59" s="102">
        <v>23.718820000000001</v>
      </c>
      <c r="I59" s="91">
        <v>93.278007000000002</v>
      </c>
      <c r="J59" s="103">
        <v>0</v>
      </c>
      <c r="K59" s="102">
        <v>24.430384</v>
      </c>
      <c r="L59" s="91">
        <v>96.076346999999998</v>
      </c>
      <c r="M59" s="103">
        <v>0</v>
      </c>
      <c r="N59" s="102">
        <v>25.163295999999999</v>
      </c>
      <c r="O59" s="91">
        <v>98.958636999999996</v>
      </c>
      <c r="P59" s="103">
        <v>0</v>
      </c>
    </row>
    <row r="60" spans="1:16" ht="15" x14ac:dyDescent="0.2">
      <c r="A60" s="79" t="s">
        <v>411</v>
      </c>
      <c r="B60" s="100">
        <v>15.234569</v>
      </c>
      <c r="C60" s="90">
        <v>52.233497</v>
      </c>
      <c r="D60" s="101">
        <v>0</v>
      </c>
      <c r="E60" s="100">
        <v>15.627279</v>
      </c>
      <c r="F60" s="90">
        <v>53.579951000000001</v>
      </c>
      <c r="G60" s="101">
        <v>0</v>
      </c>
      <c r="H60" s="100">
        <v>16.096098000000001</v>
      </c>
      <c r="I60" s="90">
        <v>55.187350000000002</v>
      </c>
      <c r="J60" s="101">
        <v>0</v>
      </c>
      <c r="K60" s="100">
        <v>16.578980999999999</v>
      </c>
      <c r="L60" s="90">
        <v>56.842970000000001</v>
      </c>
      <c r="M60" s="101">
        <v>0</v>
      </c>
      <c r="N60" s="100">
        <v>17.076350000000001</v>
      </c>
      <c r="O60" s="90">
        <v>58.548259000000002</v>
      </c>
      <c r="P60" s="101">
        <v>0</v>
      </c>
    </row>
    <row r="61" spans="1:16" ht="15" x14ac:dyDescent="0.2">
      <c r="A61" s="79" t="s">
        <v>412</v>
      </c>
      <c r="B61" s="102">
        <v>11.35628</v>
      </c>
      <c r="C61" s="91">
        <v>28.445958999999998</v>
      </c>
      <c r="D61" s="103">
        <v>0</v>
      </c>
      <c r="E61" s="102">
        <v>11.649017000000001</v>
      </c>
      <c r="F61" s="91">
        <v>29.179227999999998</v>
      </c>
      <c r="G61" s="103">
        <v>0</v>
      </c>
      <c r="H61" s="102">
        <v>11.998488</v>
      </c>
      <c r="I61" s="91">
        <v>30.054604000000001</v>
      </c>
      <c r="J61" s="103">
        <v>0</v>
      </c>
      <c r="K61" s="102">
        <v>12.358442999999999</v>
      </c>
      <c r="L61" s="91">
        <v>30.956242</v>
      </c>
      <c r="M61" s="103">
        <v>0</v>
      </c>
      <c r="N61" s="102">
        <v>12.729196</v>
      </c>
      <c r="O61" s="91">
        <v>31.884930000000001</v>
      </c>
      <c r="P61" s="103">
        <v>0</v>
      </c>
    </row>
    <row r="62" spans="1:16" ht="15" x14ac:dyDescent="0.2">
      <c r="A62" s="79" t="s">
        <v>413</v>
      </c>
      <c r="B62" s="100">
        <v>35.844282</v>
      </c>
      <c r="C62" s="90">
        <v>67.000732999999997</v>
      </c>
      <c r="D62" s="101">
        <v>0.53393999999999997</v>
      </c>
      <c r="E62" s="100">
        <v>36.871478000000003</v>
      </c>
      <c r="F62" s="90">
        <v>68.920786000000007</v>
      </c>
      <c r="G62" s="101">
        <v>0.54924099999999998</v>
      </c>
      <c r="H62" s="100">
        <v>37.935741999999998</v>
      </c>
      <c r="I62" s="90">
        <v>70.910126000000005</v>
      </c>
      <c r="J62" s="101">
        <v>0.56509399999999999</v>
      </c>
      <c r="K62" s="100">
        <v>39.073815000000003</v>
      </c>
      <c r="L62" s="90">
        <v>73.037430000000001</v>
      </c>
      <c r="M62" s="101">
        <v>0.58204699999999998</v>
      </c>
      <c r="N62" s="100">
        <v>40.246029</v>
      </c>
      <c r="O62" s="90">
        <v>75.228553000000005</v>
      </c>
      <c r="P62" s="101">
        <v>0.59950800000000004</v>
      </c>
    </row>
    <row r="63" spans="1:16" ht="15" x14ac:dyDescent="0.2">
      <c r="A63" s="79" t="s">
        <v>414</v>
      </c>
      <c r="B63" s="102">
        <v>12.960727</v>
      </c>
      <c r="C63" s="91">
        <v>35.997891000000003</v>
      </c>
      <c r="D63" s="103">
        <v>0</v>
      </c>
      <c r="E63" s="102">
        <v>13.294822999999999</v>
      </c>
      <c r="F63" s="91">
        <v>36.925829999999998</v>
      </c>
      <c r="G63" s="103">
        <v>0</v>
      </c>
      <c r="H63" s="102">
        <v>13.693668000000001</v>
      </c>
      <c r="I63" s="91">
        <v>38.033605000000001</v>
      </c>
      <c r="J63" s="103">
        <v>0</v>
      </c>
      <c r="K63" s="102">
        <v>14.104478</v>
      </c>
      <c r="L63" s="91">
        <v>39.174613000000001</v>
      </c>
      <c r="M63" s="103">
        <v>0</v>
      </c>
      <c r="N63" s="102">
        <v>14.527612</v>
      </c>
      <c r="O63" s="91">
        <v>40.349851000000001</v>
      </c>
      <c r="P63" s="103">
        <v>0</v>
      </c>
    </row>
    <row r="64" spans="1:16" ht="15" x14ac:dyDescent="0.2">
      <c r="A64" s="79" t="s">
        <v>415</v>
      </c>
      <c r="B64" s="100">
        <v>10.587664999999999</v>
      </c>
      <c r="C64" s="90">
        <v>27.696881999999999</v>
      </c>
      <c r="D64" s="101">
        <v>0</v>
      </c>
      <c r="E64" s="100">
        <v>10.86059</v>
      </c>
      <c r="F64" s="90">
        <v>28.410841000000001</v>
      </c>
      <c r="G64" s="101">
        <v>0</v>
      </c>
      <c r="H64" s="100">
        <v>11.186408</v>
      </c>
      <c r="I64" s="90">
        <v>29.263166999999999</v>
      </c>
      <c r="J64" s="101">
        <v>0</v>
      </c>
      <c r="K64" s="100">
        <v>11.522</v>
      </c>
      <c r="L64" s="90">
        <v>30.141062000000002</v>
      </c>
      <c r="M64" s="101">
        <v>0</v>
      </c>
      <c r="N64" s="100">
        <v>11.867660000000001</v>
      </c>
      <c r="O64" s="90">
        <v>31.045293999999998</v>
      </c>
      <c r="P64" s="101">
        <v>0</v>
      </c>
    </row>
    <row r="65" spans="1:16" ht="15" x14ac:dyDescent="0.2">
      <c r="A65" s="79" t="s">
        <v>416</v>
      </c>
      <c r="B65" s="102">
        <v>-0.78673700000000002</v>
      </c>
      <c r="C65" s="91">
        <v>44.656798000000002</v>
      </c>
      <c r="D65" s="103">
        <v>14.307753999999999</v>
      </c>
      <c r="E65" s="102">
        <v>-0.80928199999999995</v>
      </c>
      <c r="F65" s="91">
        <v>45.936535999999997</v>
      </c>
      <c r="G65" s="103">
        <v>14.717774</v>
      </c>
      <c r="H65" s="102">
        <v>-0.83264199999999999</v>
      </c>
      <c r="I65" s="91">
        <v>47.262456</v>
      </c>
      <c r="J65" s="103">
        <v>15.14259</v>
      </c>
      <c r="K65" s="102">
        <v>-0.85762099999999997</v>
      </c>
      <c r="L65" s="91">
        <v>48.680329</v>
      </c>
      <c r="M65" s="103">
        <v>15.596868000000001</v>
      </c>
      <c r="N65" s="102">
        <v>-0.88334900000000005</v>
      </c>
      <c r="O65" s="91">
        <v>50.140739000000004</v>
      </c>
      <c r="P65" s="103">
        <v>16.064774</v>
      </c>
    </row>
    <row r="66" spans="1:16" ht="15" x14ac:dyDescent="0.2">
      <c r="A66" s="79" t="s">
        <v>417</v>
      </c>
      <c r="B66" s="100">
        <v>-0.78673700000000002</v>
      </c>
      <c r="C66" s="90">
        <v>44.656798000000002</v>
      </c>
      <c r="D66" s="101">
        <v>14.307753999999999</v>
      </c>
      <c r="E66" s="100">
        <v>-0.80928199999999995</v>
      </c>
      <c r="F66" s="90">
        <v>45.936535999999997</v>
      </c>
      <c r="G66" s="101">
        <v>14.717774</v>
      </c>
      <c r="H66" s="100">
        <v>-0.83264199999999999</v>
      </c>
      <c r="I66" s="90">
        <v>47.262456</v>
      </c>
      <c r="J66" s="101">
        <v>15.14259</v>
      </c>
      <c r="K66" s="100">
        <v>-0.85762099999999997</v>
      </c>
      <c r="L66" s="90">
        <v>48.680329</v>
      </c>
      <c r="M66" s="101">
        <v>15.596868000000001</v>
      </c>
      <c r="N66" s="100">
        <v>-0.88334900000000005</v>
      </c>
      <c r="O66" s="90">
        <v>50.140739000000004</v>
      </c>
      <c r="P66" s="101">
        <v>16.064774</v>
      </c>
    </row>
    <row r="67" spans="1:16" ht="15" x14ac:dyDescent="0.2">
      <c r="A67" s="79" t="s">
        <v>418</v>
      </c>
      <c r="B67" s="102">
        <v>33.535110000000003</v>
      </c>
      <c r="C67" s="91">
        <v>39.496211000000002</v>
      </c>
      <c r="D67" s="103">
        <v>0.85853199999999996</v>
      </c>
      <c r="E67" s="102">
        <v>34.496132000000003</v>
      </c>
      <c r="F67" s="91">
        <v>40.628062</v>
      </c>
      <c r="G67" s="103">
        <v>0.883135</v>
      </c>
      <c r="H67" s="102">
        <v>35.491833999999997</v>
      </c>
      <c r="I67" s="91">
        <v>41.800756999999997</v>
      </c>
      <c r="J67" s="103">
        <v>0.90862600000000004</v>
      </c>
      <c r="K67" s="102">
        <v>36.556589000000002</v>
      </c>
      <c r="L67" s="91">
        <v>43.054779000000003</v>
      </c>
      <c r="M67" s="103">
        <v>0.93588400000000005</v>
      </c>
      <c r="N67" s="102">
        <v>37.653286000000001</v>
      </c>
      <c r="O67" s="91">
        <v>44.346423000000001</v>
      </c>
      <c r="P67" s="103">
        <v>0.96396099999999996</v>
      </c>
    </row>
    <row r="68" spans="1:16" ht="15" x14ac:dyDescent="0.2">
      <c r="A68" s="79" t="s">
        <v>419</v>
      </c>
      <c r="B68" s="100">
        <v>25.608270000000001</v>
      </c>
      <c r="C68" s="90">
        <v>47.977151999999997</v>
      </c>
      <c r="D68" s="101">
        <v>1.154979</v>
      </c>
      <c r="E68" s="100">
        <v>26.342130999999998</v>
      </c>
      <c r="F68" s="90">
        <v>49.352043000000002</v>
      </c>
      <c r="G68" s="101">
        <v>1.188078</v>
      </c>
      <c r="H68" s="100">
        <v>27.102474999999998</v>
      </c>
      <c r="I68" s="90">
        <v>50.776547999999998</v>
      </c>
      <c r="J68" s="101">
        <v>1.22237</v>
      </c>
      <c r="K68" s="100">
        <v>27.915548999999999</v>
      </c>
      <c r="L68" s="90">
        <v>52.299844</v>
      </c>
      <c r="M68" s="101">
        <v>1.2590410000000001</v>
      </c>
      <c r="N68" s="100">
        <v>28.753015000000001</v>
      </c>
      <c r="O68" s="90">
        <v>53.868839999999999</v>
      </c>
      <c r="P68" s="101">
        <v>1.296813</v>
      </c>
    </row>
    <row r="69" spans="1:16" ht="15" x14ac:dyDescent="0.2">
      <c r="A69" s="79" t="s">
        <v>420</v>
      </c>
      <c r="B69" s="102">
        <v>30.958625999999999</v>
      </c>
      <c r="C69" s="91">
        <v>61.894165000000001</v>
      </c>
      <c r="D69" s="103">
        <v>0</v>
      </c>
      <c r="E69" s="102">
        <v>31.845814000000001</v>
      </c>
      <c r="F69" s="91">
        <v>63.667878000000002</v>
      </c>
      <c r="G69" s="103">
        <v>0</v>
      </c>
      <c r="H69" s="102">
        <v>32.765016000000003</v>
      </c>
      <c r="I69" s="91">
        <v>65.505596999999995</v>
      </c>
      <c r="J69" s="103">
        <v>0</v>
      </c>
      <c r="K69" s="102">
        <v>33.747967000000003</v>
      </c>
      <c r="L69" s="91">
        <v>67.470765</v>
      </c>
      <c r="M69" s="103">
        <v>0</v>
      </c>
      <c r="N69" s="102">
        <v>34.760406000000003</v>
      </c>
      <c r="O69" s="91">
        <v>69.494888000000003</v>
      </c>
      <c r="P69" s="103">
        <v>0</v>
      </c>
    </row>
    <row r="70" spans="1:16" ht="15" x14ac:dyDescent="0.2">
      <c r="A70" s="79" t="s">
        <v>421</v>
      </c>
      <c r="B70" s="100">
        <v>28.802461000000001</v>
      </c>
      <c r="C70" s="90">
        <v>58.615878000000002</v>
      </c>
      <c r="D70" s="101">
        <v>0</v>
      </c>
      <c r="E70" s="100">
        <v>29.627859000000001</v>
      </c>
      <c r="F70" s="90">
        <v>60.295644000000003</v>
      </c>
      <c r="G70" s="101">
        <v>0</v>
      </c>
      <c r="H70" s="100">
        <v>30.483042000000001</v>
      </c>
      <c r="I70" s="90">
        <v>62.036026999999997</v>
      </c>
      <c r="J70" s="101">
        <v>0</v>
      </c>
      <c r="K70" s="100">
        <v>31.397532999999999</v>
      </c>
      <c r="L70" s="90">
        <v>63.897108000000003</v>
      </c>
      <c r="M70" s="101">
        <v>0</v>
      </c>
      <c r="N70" s="100">
        <v>32.339458999999998</v>
      </c>
      <c r="O70" s="90">
        <v>65.814020999999997</v>
      </c>
      <c r="P70" s="101">
        <v>0</v>
      </c>
    </row>
    <row r="71" spans="1:16" ht="15" x14ac:dyDescent="0.2">
      <c r="A71" s="79" t="s">
        <v>422</v>
      </c>
      <c r="B71" s="102">
        <v>13.313330000000001</v>
      </c>
      <c r="C71" s="91">
        <v>26.972009</v>
      </c>
      <c r="D71" s="103">
        <v>0</v>
      </c>
      <c r="E71" s="102">
        <v>13.656516</v>
      </c>
      <c r="F71" s="91">
        <v>27.667282</v>
      </c>
      <c r="G71" s="103">
        <v>0</v>
      </c>
      <c r="H71" s="102">
        <v>14.066210999999999</v>
      </c>
      <c r="I71" s="91">
        <v>28.497301</v>
      </c>
      <c r="J71" s="103">
        <v>0</v>
      </c>
      <c r="K71" s="102">
        <v>14.488198000000001</v>
      </c>
      <c r="L71" s="91">
        <v>29.352219999999999</v>
      </c>
      <c r="M71" s="103">
        <v>0</v>
      </c>
      <c r="N71" s="102">
        <v>14.922844</v>
      </c>
      <c r="O71" s="91">
        <v>30.232786999999998</v>
      </c>
      <c r="P71" s="103">
        <v>0</v>
      </c>
    </row>
    <row r="72" spans="1:16" ht="15" x14ac:dyDescent="0.2">
      <c r="A72" s="79" t="s">
        <v>423</v>
      </c>
      <c r="B72" s="100">
        <v>13.313330000000001</v>
      </c>
      <c r="C72" s="90">
        <v>26.972009</v>
      </c>
      <c r="D72" s="101">
        <v>0</v>
      </c>
      <c r="E72" s="100">
        <v>13.656516</v>
      </c>
      <c r="F72" s="90">
        <v>27.667282</v>
      </c>
      <c r="G72" s="101">
        <v>0</v>
      </c>
      <c r="H72" s="100">
        <v>14.066210999999999</v>
      </c>
      <c r="I72" s="90">
        <v>28.497301</v>
      </c>
      <c r="J72" s="101">
        <v>0</v>
      </c>
      <c r="K72" s="100">
        <v>14.488198000000001</v>
      </c>
      <c r="L72" s="90">
        <v>29.352219999999999</v>
      </c>
      <c r="M72" s="101">
        <v>0</v>
      </c>
      <c r="N72" s="100">
        <v>14.922844</v>
      </c>
      <c r="O72" s="90">
        <v>30.232786999999998</v>
      </c>
      <c r="P72" s="101">
        <v>0</v>
      </c>
    </row>
    <row r="73" spans="1:16" ht="15" x14ac:dyDescent="0.2">
      <c r="A73" s="79" t="s">
        <v>424</v>
      </c>
      <c r="B73" s="102">
        <v>11.906431</v>
      </c>
      <c r="C73" s="91">
        <v>59.351999999999997</v>
      </c>
      <c r="D73" s="103">
        <v>0</v>
      </c>
      <c r="E73" s="102">
        <v>12.21335</v>
      </c>
      <c r="F73" s="91">
        <v>60.881951999999998</v>
      </c>
      <c r="G73" s="103">
        <v>0</v>
      </c>
      <c r="H73" s="102">
        <v>12.579751</v>
      </c>
      <c r="I73" s="91">
        <v>62.708410999999998</v>
      </c>
      <c r="J73" s="103">
        <v>0</v>
      </c>
      <c r="K73" s="102">
        <v>12.957143</v>
      </c>
      <c r="L73" s="91">
        <v>64.589663000000002</v>
      </c>
      <c r="M73" s="103">
        <v>0</v>
      </c>
      <c r="N73" s="102">
        <v>13.345857000000001</v>
      </c>
      <c r="O73" s="91">
        <v>66.527353000000005</v>
      </c>
      <c r="P73" s="103">
        <v>0</v>
      </c>
    </row>
    <row r="74" spans="1:16" ht="15" x14ac:dyDescent="0.2">
      <c r="A74" s="79" t="s">
        <v>425</v>
      </c>
      <c r="B74" s="100">
        <v>24.209733</v>
      </c>
      <c r="C74" s="90">
        <v>41.201889000000001</v>
      </c>
      <c r="D74" s="101">
        <v>0</v>
      </c>
      <c r="E74" s="100">
        <v>24.833801999999999</v>
      </c>
      <c r="F74" s="90">
        <v>42.263975000000002</v>
      </c>
      <c r="G74" s="101">
        <v>0</v>
      </c>
      <c r="H74" s="100">
        <v>25.578816</v>
      </c>
      <c r="I74" s="90">
        <v>43.531894000000001</v>
      </c>
      <c r="J74" s="101">
        <v>0</v>
      </c>
      <c r="K74" s="100">
        <v>26.346181000000001</v>
      </c>
      <c r="L74" s="90">
        <v>44.837851000000001</v>
      </c>
      <c r="M74" s="101">
        <v>0</v>
      </c>
      <c r="N74" s="100">
        <v>27.136565999999998</v>
      </c>
      <c r="O74" s="90">
        <v>46.182986</v>
      </c>
      <c r="P74" s="101">
        <v>0</v>
      </c>
    </row>
    <row r="75" spans="1:16" x14ac:dyDescent="0.2">
      <c r="B75" s="78"/>
      <c r="C75" s="78"/>
      <c r="D75" s="78"/>
      <c r="E75" s="2"/>
    </row>
    <row r="76" spans="1:16" ht="14.85" customHeight="1" x14ac:dyDescent="0.2">
      <c r="E76" s="2"/>
    </row>
    <row r="77" spans="1:16" ht="14.85" customHeight="1" x14ac:dyDescent="0.2">
      <c r="E77" s="2"/>
    </row>
    <row r="78" spans="1:16" x14ac:dyDescent="0.2">
      <c r="E78" s="2"/>
    </row>
    <row r="79" spans="1:16" x14ac:dyDescent="0.2">
      <c r="E79" s="2"/>
    </row>
    <row r="80" spans="1:16" x14ac:dyDescent="0.2">
      <c r="E80" s="2"/>
    </row>
    <row r="81" spans="5:5" x14ac:dyDescent="0.2">
      <c r="E81" s="2"/>
    </row>
    <row r="82" spans="5:5" x14ac:dyDescent="0.2">
      <c r="E82" s="2"/>
    </row>
    <row r="83" spans="5:5" x14ac:dyDescent="0.2">
      <c r="E83" s="2"/>
    </row>
    <row r="84" spans="5:5" x14ac:dyDescent="0.2">
      <c r="E84" s="2"/>
    </row>
    <row r="85" spans="5:5" x14ac:dyDescent="0.2">
      <c r="E85" s="2"/>
    </row>
    <row r="86" spans="5:5" x14ac:dyDescent="0.2">
      <c r="E86" s="2"/>
    </row>
    <row r="87" spans="5:5" x14ac:dyDescent="0.2">
      <c r="E87" s="2"/>
    </row>
    <row r="88" spans="5:5" x14ac:dyDescent="0.2">
      <c r="E88" s="2"/>
    </row>
    <row r="89" spans="5:5" x14ac:dyDescent="0.2">
      <c r="E89" s="2"/>
    </row>
    <row r="90" spans="5:5" x14ac:dyDescent="0.2">
      <c r="E90" s="2"/>
    </row>
    <row r="91" spans="5:5" x14ac:dyDescent="0.2">
      <c r="E91" s="2"/>
    </row>
    <row r="92" spans="5:5" x14ac:dyDescent="0.2">
      <c r="E92" s="2"/>
    </row>
    <row r="93" spans="5:5" x14ac:dyDescent="0.2">
      <c r="E93" s="2"/>
    </row>
    <row r="94" spans="5:5" x14ac:dyDescent="0.2">
      <c r="E94" s="2"/>
    </row>
    <row r="95" spans="5:5" x14ac:dyDescent="0.2">
      <c r="E95" s="2"/>
    </row>
    <row r="96" spans="5:5" x14ac:dyDescent="0.2">
      <c r="E96" s="2"/>
    </row>
    <row r="97" spans="2:5" x14ac:dyDescent="0.2">
      <c r="E97" s="2"/>
    </row>
    <row r="98" spans="2:5" x14ac:dyDescent="0.2">
      <c r="E98" s="2"/>
    </row>
    <row r="99" spans="2:5" x14ac:dyDescent="0.2">
      <c r="E99" s="2"/>
    </row>
    <row r="100" spans="2:5" x14ac:dyDescent="0.2">
      <c r="E100" s="2"/>
    </row>
    <row r="101" spans="2:5" x14ac:dyDescent="0.2">
      <c r="E101" s="2"/>
    </row>
    <row r="102" spans="2:5" x14ac:dyDescent="0.2">
      <c r="E102" s="2"/>
    </row>
    <row r="103" spans="2:5" x14ac:dyDescent="0.2">
      <c r="E103" s="2"/>
    </row>
    <row r="104" spans="2:5" x14ac:dyDescent="0.2">
      <c r="E104" s="2"/>
    </row>
    <row r="105" spans="2:5" x14ac:dyDescent="0.2">
      <c r="E105" s="2"/>
    </row>
    <row r="106" spans="2:5" x14ac:dyDescent="0.2">
      <c r="E106" s="2"/>
    </row>
    <row r="107" spans="2:5" x14ac:dyDescent="0.2">
      <c r="B107" s="78"/>
      <c r="C107" s="78"/>
      <c r="D107" s="78"/>
      <c r="E107" s="2"/>
    </row>
    <row r="108" spans="2:5" ht="14.85" customHeight="1" x14ac:dyDescent="0.2">
      <c r="E108" s="2"/>
    </row>
    <row r="109" spans="2:5" ht="14.85" customHeight="1" x14ac:dyDescent="0.2">
      <c r="E109" s="2"/>
    </row>
    <row r="110" spans="2:5" x14ac:dyDescent="0.2">
      <c r="E110" s="2"/>
    </row>
    <row r="111" spans="2:5" x14ac:dyDescent="0.2">
      <c r="E111" s="2"/>
    </row>
    <row r="112" spans="2:5" x14ac:dyDescent="0.2">
      <c r="E112" s="2"/>
    </row>
    <row r="113" spans="5:5" x14ac:dyDescent="0.2">
      <c r="E113" s="2"/>
    </row>
    <row r="114" spans="5:5" x14ac:dyDescent="0.2">
      <c r="E114" s="2"/>
    </row>
    <row r="115" spans="5:5" x14ac:dyDescent="0.2">
      <c r="E115" s="2"/>
    </row>
    <row r="116" spans="5:5" x14ac:dyDescent="0.2">
      <c r="E116" s="2"/>
    </row>
    <row r="117" spans="5:5" x14ac:dyDescent="0.2">
      <c r="E117" s="2"/>
    </row>
    <row r="118" spans="5:5" x14ac:dyDescent="0.2">
      <c r="E118" s="2"/>
    </row>
    <row r="119" spans="5:5" x14ac:dyDescent="0.2">
      <c r="E119" s="2"/>
    </row>
    <row r="120" spans="5:5" x14ac:dyDescent="0.2">
      <c r="E120" s="2"/>
    </row>
    <row r="121" spans="5:5" x14ac:dyDescent="0.2">
      <c r="E121" s="2"/>
    </row>
    <row r="122" spans="5:5" x14ac:dyDescent="0.2">
      <c r="E122" s="2"/>
    </row>
    <row r="123" spans="5:5" x14ac:dyDescent="0.2">
      <c r="E123" s="2"/>
    </row>
    <row r="124" spans="5:5" x14ac:dyDescent="0.2">
      <c r="E124" s="2"/>
    </row>
    <row r="125" spans="5:5" x14ac:dyDescent="0.2">
      <c r="E125" s="2"/>
    </row>
    <row r="126" spans="5:5" x14ac:dyDescent="0.2">
      <c r="E126" s="2"/>
    </row>
    <row r="127" spans="5:5" x14ac:dyDescent="0.2">
      <c r="E127" s="2"/>
    </row>
    <row r="128" spans="5:5" x14ac:dyDescent="0.2">
      <c r="E128" s="2"/>
    </row>
    <row r="129" spans="2:5" x14ac:dyDescent="0.2">
      <c r="E129" s="2"/>
    </row>
    <row r="130" spans="2:5" x14ac:dyDescent="0.2">
      <c r="E130" s="2"/>
    </row>
    <row r="131" spans="2:5" x14ac:dyDescent="0.2">
      <c r="E131" s="2"/>
    </row>
    <row r="132" spans="2:5" x14ac:dyDescent="0.2">
      <c r="E132" s="2"/>
    </row>
    <row r="133" spans="2:5" x14ac:dyDescent="0.2">
      <c r="E133" s="2"/>
    </row>
    <row r="134" spans="2:5" x14ac:dyDescent="0.2">
      <c r="E134" s="2"/>
    </row>
    <row r="135" spans="2:5" x14ac:dyDescent="0.2">
      <c r="E135" s="2"/>
    </row>
    <row r="136" spans="2:5" x14ac:dyDescent="0.2">
      <c r="E136" s="2"/>
    </row>
    <row r="137" spans="2:5" x14ac:dyDescent="0.2">
      <c r="E137" s="2"/>
    </row>
    <row r="138" spans="2:5" x14ac:dyDescent="0.2">
      <c r="E138" s="2"/>
    </row>
    <row r="139" spans="2:5" x14ac:dyDescent="0.2">
      <c r="B139" s="78"/>
      <c r="C139" s="78"/>
      <c r="D139" s="78"/>
      <c r="E139" s="2"/>
    </row>
    <row r="140" spans="2:5" ht="14.85" customHeight="1" x14ac:dyDescent="0.2">
      <c r="E140" s="2"/>
    </row>
    <row r="141" spans="2:5" ht="14.85" customHeight="1" x14ac:dyDescent="0.2">
      <c r="E141" s="2"/>
    </row>
    <row r="142" spans="2:5" x14ac:dyDescent="0.2">
      <c r="E142" s="2"/>
    </row>
    <row r="143" spans="2:5" x14ac:dyDescent="0.2">
      <c r="E143" s="2"/>
    </row>
    <row r="144" spans="2:5" x14ac:dyDescent="0.2">
      <c r="E144" s="2"/>
    </row>
    <row r="145" spans="5:5" x14ac:dyDescent="0.2">
      <c r="E145" s="2"/>
    </row>
    <row r="146" spans="5:5" x14ac:dyDescent="0.2">
      <c r="E146" s="2"/>
    </row>
    <row r="147" spans="5:5" x14ac:dyDescent="0.2">
      <c r="E147" s="2"/>
    </row>
    <row r="148" spans="5:5" x14ac:dyDescent="0.2">
      <c r="E148" s="2"/>
    </row>
    <row r="149" spans="5:5" x14ac:dyDescent="0.2">
      <c r="E149" s="2"/>
    </row>
    <row r="150" spans="5:5" x14ac:dyDescent="0.2">
      <c r="E150" s="2"/>
    </row>
    <row r="151" spans="5:5" x14ac:dyDescent="0.2">
      <c r="E151" s="2"/>
    </row>
    <row r="152" spans="5:5" x14ac:dyDescent="0.2">
      <c r="E152" s="2"/>
    </row>
    <row r="153" spans="5:5" x14ac:dyDescent="0.2">
      <c r="E153" s="2"/>
    </row>
    <row r="154" spans="5:5" x14ac:dyDescent="0.2">
      <c r="E154" s="2"/>
    </row>
    <row r="155" spans="5:5" x14ac:dyDescent="0.2">
      <c r="E155" s="2"/>
    </row>
    <row r="156" spans="5:5" x14ac:dyDescent="0.2">
      <c r="E156" s="2"/>
    </row>
    <row r="157" spans="5:5" x14ac:dyDescent="0.2">
      <c r="E157" s="2"/>
    </row>
    <row r="158" spans="5:5" x14ac:dyDescent="0.2">
      <c r="E158" s="2"/>
    </row>
    <row r="159" spans="5:5" x14ac:dyDescent="0.2">
      <c r="E159" s="2"/>
    </row>
    <row r="160" spans="5:5" x14ac:dyDescent="0.2">
      <c r="E160" s="2"/>
    </row>
    <row r="161" spans="4:5" x14ac:dyDescent="0.2">
      <c r="E161" s="2"/>
    </row>
    <row r="162" spans="4:5" x14ac:dyDescent="0.2">
      <c r="E162" s="2"/>
    </row>
    <row r="163" spans="4:5" x14ac:dyDescent="0.2">
      <c r="E163" s="2"/>
    </row>
    <row r="164" spans="4:5" x14ac:dyDescent="0.2">
      <c r="E164" s="2"/>
    </row>
    <row r="165" spans="4:5" x14ac:dyDescent="0.2">
      <c r="E165" s="2"/>
    </row>
    <row r="166" spans="4:5" x14ac:dyDescent="0.2">
      <c r="E166" s="2"/>
    </row>
    <row r="167" spans="4:5" x14ac:dyDescent="0.2">
      <c r="E167" s="2"/>
    </row>
    <row r="168" spans="4:5" x14ac:dyDescent="0.2">
      <c r="E168" s="2"/>
    </row>
    <row r="169" spans="4:5" x14ac:dyDescent="0.2">
      <c r="E169" s="2"/>
    </row>
    <row r="170" spans="4:5" x14ac:dyDescent="0.2">
      <c r="E170" s="2"/>
    </row>
    <row r="171" spans="4:5" x14ac:dyDescent="0.2">
      <c r="D171" s="78"/>
      <c r="E171" s="2"/>
    </row>
    <row r="172" spans="4:5" ht="14.85" customHeight="1" x14ac:dyDescent="0.2">
      <c r="E172" s="2"/>
    </row>
    <row r="173" spans="4:5" ht="14.85" customHeight="1" x14ac:dyDescent="0.2">
      <c r="E173" s="2"/>
    </row>
    <row r="174" spans="4:5" x14ac:dyDescent="0.2">
      <c r="E174" s="2"/>
    </row>
    <row r="175" spans="4:5" x14ac:dyDescent="0.2">
      <c r="E175" s="2"/>
    </row>
    <row r="176" spans="4:5" x14ac:dyDescent="0.2">
      <c r="E176" s="2"/>
    </row>
    <row r="177" spans="5:5" x14ac:dyDescent="0.2">
      <c r="E177" s="2"/>
    </row>
    <row r="178" spans="5:5" x14ac:dyDescent="0.2">
      <c r="E178" s="2"/>
    </row>
    <row r="179" spans="5:5" x14ac:dyDescent="0.2">
      <c r="E179" s="2"/>
    </row>
    <row r="180" spans="5:5" x14ac:dyDescent="0.2">
      <c r="E180" s="2"/>
    </row>
    <row r="181" spans="5:5" x14ac:dyDescent="0.2">
      <c r="E181" s="2"/>
    </row>
    <row r="182" spans="5:5" x14ac:dyDescent="0.2">
      <c r="E182" s="2"/>
    </row>
    <row r="183" spans="5:5" x14ac:dyDescent="0.2">
      <c r="E183" s="2"/>
    </row>
    <row r="184" spans="5:5" x14ac:dyDescent="0.2">
      <c r="E184" s="2"/>
    </row>
    <row r="185" spans="5:5" x14ac:dyDescent="0.2">
      <c r="E185" s="2"/>
    </row>
    <row r="186" spans="5:5" x14ac:dyDescent="0.2">
      <c r="E186" s="2"/>
    </row>
    <row r="187" spans="5:5" x14ac:dyDescent="0.2">
      <c r="E187" s="2"/>
    </row>
    <row r="188" spans="5:5" x14ac:dyDescent="0.2">
      <c r="E188" s="2"/>
    </row>
    <row r="189" spans="5:5" x14ac:dyDescent="0.2">
      <c r="E189" s="2"/>
    </row>
    <row r="190" spans="5:5" x14ac:dyDescent="0.2">
      <c r="E190" s="2"/>
    </row>
    <row r="191" spans="5:5" x14ac:dyDescent="0.2">
      <c r="E191" s="2"/>
    </row>
    <row r="192" spans="5:5" x14ac:dyDescent="0.2">
      <c r="E192" s="2"/>
    </row>
    <row r="193" spans="3:5" x14ac:dyDescent="0.2">
      <c r="E193" s="2"/>
    </row>
    <row r="194" spans="3:5" x14ac:dyDescent="0.2">
      <c r="E194" s="2"/>
    </row>
    <row r="195" spans="3:5" x14ac:dyDescent="0.2">
      <c r="E195" s="2"/>
    </row>
    <row r="196" spans="3:5" x14ac:dyDescent="0.2">
      <c r="E196" s="2"/>
    </row>
    <row r="197" spans="3:5" x14ac:dyDescent="0.2">
      <c r="E197" s="2"/>
    </row>
    <row r="198" spans="3:5" x14ac:dyDescent="0.2">
      <c r="E198" s="2"/>
    </row>
    <row r="199" spans="3:5" x14ac:dyDescent="0.2">
      <c r="E199" s="2"/>
    </row>
    <row r="200" spans="3:5" x14ac:dyDescent="0.2">
      <c r="E200" s="2"/>
    </row>
    <row r="201" spans="3:5" x14ac:dyDescent="0.2">
      <c r="E201" s="2"/>
    </row>
    <row r="202" spans="3:5" x14ac:dyDescent="0.2">
      <c r="E202" s="2"/>
    </row>
    <row r="203" spans="3:5" x14ac:dyDescent="0.2">
      <c r="C203" s="78"/>
      <c r="D203" s="78"/>
    </row>
  </sheetData>
  <mergeCells count="15">
    <mergeCell ref="A3:A4"/>
    <mergeCell ref="B3:D3"/>
    <mergeCell ref="E3:G3"/>
    <mergeCell ref="H3:J3"/>
    <mergeCell ref="A40:A42"/>
    <mergeCell ref="B40:D40"/>
    <mergeCell ref="E40:G40"/>
    <mergeCell ref="H40:J40"/>
    <mergeCell ref="K40:M40"/>
    <mergeCell ref="N40:P40"/>
    <mergeCell ref="B41:D41"/>
    <mergeCell ref="E41:G41"/>
    <mergeCell ref="H41:J41"/>
    <mergeCell ref="K41:M41"/>
    <mergeCell ref="N41:P41"/>
  </mergeCells>
  <hyperlinks>
    <hyperlink ref="G1" location="Index!A1" display="Return to Index" xr:uid="{6CB90C1B-DF14-4429-89D2-9E0FE312ADE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9004-45B1-44C3-9E80-3D4C3D1D112E}">
  <sheetPr codeName="Sheet7"/>
  <dimension ref="A1:H22"/>
  <sheetViews>
    <sheetView showGridLines="0" zoomScaleNormal="100" workbookViewId="0"/>
  </sheetViews>
  <sheetFormatPr defaultColWidth="9.42578125" defaultRowHeight="12.75" x14ac:dyDescent="0.2"/>
  <cols>
    <col min="1" max="1" width="9.42578125" style="12"/>
    <col min="2" max="2" width="28.42578125" style="12" customWidth="1"/>
    <col min="3" max="3" width="10.5703125" style="12" customWidth="1"/>
    <col min="4" max="4" width="13.42578125" style="12" customWidth="1"/>
    <col min="5" max="5" width="11.5703125" style="12" bestFit="1" customWidth="1"/>
    <col min="6" max="6" width="12.5703125" style="12" bestFit="1" customWidth="1"/>
    <col min="7" max="8" width="11.5703125" style="12" bestFit="1" customWidth="1"/>
    <col min="9" max="16384" width="9.42578125" style="12"/>
  </cols>
  <sheetData>
    <row r="1" spans="1:8" x14ac:dyDescent="0.2">
      <c r="A1" s="66" t="s">
        <v>14</v>
      </c>
      <c r="F1" s="13" t="s">
        <v>48</v>
      </c>
    </row>
    <row r="3" spans="1:8" s="108" customFormat="1" ht="15" customHeight="1" x14ac:dyDescent="0.2">
      <c r="A3" s="107"/>
      <c r="B3" s="14" t="s">
        <v>430</v>
      </c>
      <c r="C3" s="75" t="s">
        <v>99</v>
      </c>
      <c r="D3" s="75" t="s">
        <v>53</v>
      </c>
      <c r="E3" s="75" t="s">
        <v>54</v>
      </c>
      <c r="F3" s="75" t="s">
        <v>55</v>
      </c>
      <c r="G3" s="75" t="s">
        <v>56</v>
      </c>
      <c r="H3" s="75" t="s">
        <v>57</v>
      </c>
    </row>
    <row r="4" spans="1:8" ht="17.25" customHeight="1" thickBot="1" x14ac:dyDescent="0.25">
      <c r="B4" s="21" t="s">
        <v>431</v>
      </c>
      <c r="C4" s="109">
        <v>93.710849011792547</v>
      </c>
      <c r="D4" s="110">
        <v>123.46915808542404</v>
      </c>
      <c r="E4" s="110">
        <v>125.62898481513477</v>
      </c>
      <c r="F4" s="110">
        <v>130.39482488661426</v>
      </c>
      <c r="G4" s="110">
        <v>134.52140581433522</v>
      </c>
      <c r="H4" s="110">
        <v>136.88012274332172</v>
      </c>
    </row>
    <row r="5" spans="1:8" ht="17.25" customHeight="1" thickTop="1" thickBot="1" x14ac:dyDescent="0.25">
      <c r="B5" s="21" t="s">
        <v>432</v>
      </c>
      <c r="C5" s="111">
        <v>1.1885711681496649</v>
      </c>
      <c r="D5" s="112">
        <v>1.580628941361143</v>
      </c>
      <c r="E5" s="112">
        <v>1.617700946347373</v>
      </c>
      <c r="F5" s="112">
        <v>1.689878977958247</v>
      </c>
      <c r="G5" s="112">
        <v>1.7550405558161375</v>
      </c>
      <c r="H5" s="112">
        <v>1.7977869718774377</v>
      </c>
    </row>
    <row r="6" spans="1:8" ht="17.25" customHeight="1" thickTop="1" x14ac:dyDescent="0.2">
      <c r="B6" s="79" t="s">
        <v>433</v>
      </c>
      <c r="C6" s="113">
        <v>3037.0264544044749</v>
      </c>
      <c r="D6" s="114">
        <v>4038.8089818670937</v>
      </c>
      <c r="E6" s="114">
        <v>4133.5350385627735</v>
      </c>
      <c r="F6" s="114">
        <v>4317.9637015685585</v>
      </c>
      <c r="G6" s="114">
        <v>4484.4639844866033</v>
      </c>
      <c r="H6" s="114">
        <v>4593.6892457818549</v>
      </c>
    </row>
    <row r="7" spans="1:8" customFormat="1" ht="5.25" customHeight="1" x14ac:dyDescent="0.25"/>
    <row r="8" spans="1:8" customFormat="1" ht="15.75" customHeight="1" thickBot="1" x14ac:dyDescent="0.3">
      <c r="B8" s="14" t="s">
        <v>434</v>
      </c>
      <c r="C8" s="75" t="s">
        <v>99</v>
      </c>
      <c r="D8" s="75" t="s">
        <v>53</v>
      </c>
      <c r="E8" s="75" t="s">
        <v>54</v>
      </c>
      <c r="F8" s="75" t="s">
        <v>55</v>
      </c>
      <c r="G8" s="75" t="s">
        <v>56</v>
      </c>
      <c r="H8" s="75" t="s">
        <v>57</v>
      </c>
    </row>
    <row r="9" spans="1:8" s="108" customFormat="1" ht="15.75" customHeight="1" thickTop="1" x14ac:dyDescent="0.2">
      <c r="B9" s="18" t="s">
        <v>435</v>
      </c>
      <c r="C9" s="111">
        <v>6.5015266520548103</v>
      </c>
      <c r="D9" s="19">
        <v>7.7652129090171504</v>
      </c>
      <c r="E9" s="19">
        <v>6.471670053139686</v>
      </c>
      <c r="F9" s="19">
        <v>6.8953657458951225</v>
      </c>
      <c r="G9" s="19">
        <v>6.7506063107825129</v>
      </c>
      <c r="H9" s="19">
        <v>8.8234154434845085</v>
      </c>
    </row>
    <row r="10" spans="1:8" ht="15.75" customHeight="1" x14ac:dyDescent="0.2">
      <c r="B10" s="21" t="s">
        <v>436</v>
      </c>
      <c r="C10" s="115"/>
      <c r="D10" s="115"/>
      <c r="E10" s="115"/>
      <c r="F10" s="115"/>
      <c r="G10" s="115"/>
      <c r="H10" s="115"/>
    </row>
    <row r="11" spans="1:8" ht="5.25" customHeight="1" x14ac:dyDescent="0.25">
      <c r="B11"/>
      <c r="C11"/>
      <c r="D11"/>
      <c r="E11"/>
      <c r="F11"/>
      <c r="G11"/>
      <c r="H11"/>
    </row>
    <row r="12" spans="1:8" ht="15.75" customHeight="1" thickBot="1" x14ac:dyDescent="0.25">
      <c r="B12" s="14" t="s">
        <v>437</v>
      </c>
      <c r="C12" s="75" t="s">
        <v>99</v>
      </c>
      <c r="D12" s="75" t="s">
        <v>53</v>
      </c>
      <c r="E12" s="75" t="s">
        <v>54</v>
      </c>
      <c r="F12" s="75" t="s">
        <v>55</v>
      </c>
      <c r="G12" s="75" t="s">
        <v>56</v>
      </c>
      <c r="H12" s="75" t="s">
        <v>57</v>
      </c>
    </row>
    <row r="13" spans="1:8" ht="15.75" customHeight="1" thickTop="1" x14ac:dyDescent="0.2">
      <c r="B13" s="18" t="s">
        <v>435</v>
      </c>
      <c r="C13" s="111">
        <v>2.6314325717365752</v>
      </c>
      <c r="D13" s="19">
        <v>2.8391690265976166</v>
      </c>
      <c r="E13" s="19">
        <v>2.8945493434667293</v>
      </c>
      <c r="F13" s="19">
        <v>2.7972800020498525</v>
      </c>
      <c r="G13" s="19">
        <v>2.7637552097655442</v>
      </c>
      <c r="H13" s="19">
        <v>3.5182443801656937</v>
      </c>
    </row>
    <row r="14" spans="1:8" customFormat="1" ht="15.75" customHeight="1" x14ac:dyDescent="0.25">
      <c r="B14" s="21" t="s">
        <v>438</v>
      </c>
      <c r="C14" s="116">
        <v>2.7127539999999999</v>
      </c>
      <c r="D14" s="112">
        <v>2.7772960000000002</v>
      </c>
      <c r="E14" s="112">
        <v>2.826047</v>
      </c>
      <c r="F14" s="112">
        <v>2.882568</v>
      </c>
      <c r="G14" s="112">
        <v>2.9402189999999999</v>
      </c>
      <c r="H14" s="112">
        <v>2.9990230000000002</v>
      </c>
    </row>
    <row r="15" spans="1:8" s="108" customFormat="1" ht="15.75" customHeight="1" x14ac:dyDescent="0.2">
      <c r="B15" s="79" t="s">
        <v>439</v>
      </c>
      <c r="C15" s="117">
        <v>7.3105989063772734</v>
      </c>
      <c r="D15" s="80">
        <v>7.4844245587223552</v>
      </c>
      <c r="E15" s="80">
        <v>7.2257097366154666</v>
      </c>
      <c r="F15" s="80">
        <v>7.4287096528499257</v>
      </c>
      <c r="G15" s="80">
        <v>7.6573581548860856</v>
      </c>
      <c r="H15" s="80">
        <v>8.1397717186439067</v>
      </c>
    </row>
    <row r="16" spans="1:8" ht="15.75" customHeight="1" x14ac:dyDescent="0.2">
      <c r="B16" s="81" t="s">
        <v>440</v>
      </c>
      <c r="C16" s="118">
        <v>19.237348081142944</v>
      </c>
      <c r="D16" s="119">
        <v>21.249546389031046</v>
      </c>
      <c r="E16" s="119">
        <v>20.915173374201451</v>
      </c>
      <c r="F16" s="119">
        <v>20.780180952951799</v>
      </c>
      <c r="G16" s="119">
        <v>21.163063493607094</v>
      </c>
      <c r="H16" s="119">
        <v>28.637706104950574</v>
      </c>
    </row>
    <row r="17" spans="2:8" ht="6" customHeight="1" x14ac:dyDescent="0.25">
      <c r="B17"/>
      <c r="C17"/>
      <c r="D17"/>
      <c r="E17"/>
      <c r="F17"/>
      <c r="G17"/>
      <c r="H17"/>
    </row>
    <row r="18" spans="2:8" ht="15.75" customHeight="1" thickBot="1" x14ac:dyDescent="0.25">
      <c r="B18" s="14" t="s">
        <v>441</v>
      </c>
      <c r="C18" s="75" t="s">
        <v>99</v>
      </c>
      <c r="D18" s="75" t="s">
        <v>53</v>
      </c>
      <c r="E18" s="75" t="s">
        <v>54</v>
      </c>
      <c r="F18" s="75" t="s">
        <v>55</v>
      </c>
      <c r="G18" s="75" t="s">
        <v>56</v>
      </c>
      <c r="H18" s="75" t="s">
        <v>57</v>
      </c>
    </row>
    <row r="19" spans="2:8" ht="15.75" customHeight="1" thickTop="1" x14ac:dyDescent="0.2">
      <c r="B19" s="18" t="s">
        <v>442</v>
      </c>
      <c r="C19" s="120">
        <v>0.30746600781532213</v>
      </c>
      <c r="D19" s="19">
        <v>0.37126580566277351</v>
      </c>
      <c r="E19" s="19">
        <v>0.32662119265232542</v>
      </c>
      <c r="F19" s="19">
        <v>0.34131396641768541</v>
      </c>
      <c r="G19" s="19">
        <v>0.3345083690088731</v>
      </c>
      <c r="H19" s="19">
        <v>0.45171973021132378</v>
      </c>
    </row>
    <row r="20" spans="2:8" x14ac:dyDescent="0.2">
      <c r="D20" s="121"/>
    </row>
    <row r="22" spans="2:8" x14ac:dyDescent="0.2">
      <c r="D22" s="121"/>
    </row>
  </sheetData>
  <hyperlinks>
    <hyperlink ref="F1" location="Index!A1" display="Return to Index" xr:uid="{4367DA22-C589-4153-A102-B50DF63D3518}"/>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F9FA-934C-4F4A-9298-118C248FB035}">
  <sheetPr codeName="Sheet36"/>
  <dimension ref="A1:L29"/>
  <sheetViews>
    <sheetView showGridLines="0" zoomScaleNormal="100" workbookViewId="0"/>
  </sheetViews>
  <sheetFormatPr defaultColWidth="8.5703125" defaultRowHeight="15" x14ac:dyDescent="0.25"/>
  <cols>
    <col min="2" max="2" width="21.42578125" customWidth="1"/>
    <col min="3" max="3" width="3.42578125" customWidth="1"/>
    <col min="4" max="4" width="14.5703125" customWidth="1"/>
    <col min="5" max="7" width="14.42578125" bestFit="1" customWidth="1"/>
    <col min="8" max="8" width="15.5703125" customWidth="1"/>
  </cols>
  <sheetData>
    <row r="1" spans="1:12" x14ac:dyDescent="0.25">
      <c r="A1" s="27" t="s">
        <v>15</v>
      </c>
      <c r="H1" s="10" t="s">
        <v>48</v>
      </c>
    </row>
    <row r="4" spans="1:12" x14ac:dyDescent="0.25">
      <c r="B4" s="75" t="s">
        <v>443</v>
      </c>
      <c r="C4" s="75"/>
      <c r="D4" s="75" t="s">
        <v>53</v>
      </c>
      <c r="E4" s="75" t="s">
        <v>54</v>
      </c>
      <c r="F4" s="75" t="s">
        <v>55</v>
      </c>
      <c r="G4" s="75" t="s">
        <v>56</v>
      </c>
      <c r="H4" s="75" t="s">
        <v>57</v>
      </c>
    </row>
    <row r="5" spans="1:12" ht="15.75" customHeight="1" x14ac:dyDescent="0.25">
      <c r="B5" s="22" t="s">
        <v>444</v>
      </c>
      <c r="C5" s="479" t="s">
        <v>445</v>
      </c>
      <c r="D5" s="22">
        <v>0.13769100000000001</v>
      </c>
      <c r="E5" s="22">
        <v>0.14003199999999999</v>
      </c>
      <c r="F5" s="22">
        <v>0.144871</v>
      </c>
      <c r="G5" s="22">
        <v>0.149784</v>
      </c>
      <c r="H5" s="22">
        <v>0.15232799999999999</v>
      </c>
    </row>
    <row r="6" spans="1:12" x14ac:dyDescent="0.25">
      <c r="B6" s="112" t="s">
        <v>446</v>
      </c>
      <c r="C6" s="480"/>
      <c r="D6" s="112">
        <v>9.2818999999999999E-2</v>
      </c>
      <c r="E6" s="112">
        <v>9.4995999999999997E-2</v>
      </c>
      <c r="F6" s="112">
        <v>9.8962999999999995E-2</v>
      </c>
      <c r="G6" s="112">
        <v>0.103061</v>
      </c>
      <c r="H6" s="112">
        <v>0.105571</v>
      </c>
    </row>
    <row r="7" spans="1:12" x14ac:dyDescent="0.25">
      <c r="B7" s="80" t="s">
        <v>447</v>
      </c>
      <c r="C7" s="480"/>
      <c r="D7" s="80">
        <v>0.33673700000000001</v>
      </c>
      <c r="E7" s="80">
        <v>0.344634</v>
      </c>
      <c r="F7" s="80">
        <v>0.35902699999999999</v>
      </c>
      <c r="G7" s="80">
        <v>0.37389299999999998</v>
      </c>
      <c r="H7" s="80">
        <v>0.38300000000000001</v>
      </c>
    </row>
    <row r="8" spans="1:12" x14ac:dyDescent="0.25">
      <c r="B8" s="77" t="s">
        <v>448</v>
      </c>
      <c r="C8" s="480"/>
      <c r="D8" s="77">
        <v>0.777694</v>
      </c>
      <c r="E8" s="77">
        <v>0.79593400000000003</v>
      </c>
      <c r="F8" s="77">
        <v>0.829175</v>
      </c>
      <c r="G8" s="77">
        <v>0.86350700000000002</v>
      </c>
      <c r="H8" s="77">
        <v>0.88453899999999996</v>
      </c>
    </row>
    <row r="9" spans="1:12" x14ac:dyDescent="0.25">
      <c r="B9" s="22" t="s">
        <v>449</v>
      </c>
      <c r="C9" s="480"/>
      <c r="D9" s="22">
        <v>2.3153519999999999</v>
      </c>
      <c r="E9" s="22">
        <v>2.369656</v>
      </c>
      <c r="F9" s="22">
        <v>2.4686210000000002</v>
      </c>
      <c r="G9" s="22">
        <v>2.5708350000000002</v>
      </c>
      <c r="H9" s="22">
        <v>2.633451</v>
      </c>
    </row>
    <row r="10" spans="1:12" x14ac:dyDescent="0.25">
      <c r="B10" s="112" t="s">
        <v>450</v>
      </c>
      <c r="C10" s="480"/>
      <c r="D10" s="112">
        <v>4.1619760000000001</v>
      </c>
      <c r="E10" s="112">
        <v>4.2595910000000003</v>
      </c>
      <c r="F10" s="112">
        <v>4.4374859999999998</v>
      </c>
      <c r="G10" s="112">
        <v>4.6212210000000002</v>
      </c>
      <c r="H10" s="112">
        <v>4.733778</v>
      </c>
      <c r="L10" s="122"/>
    </row>
    <row r="11" spans="1:12" x14ac:dyDescent="0.25">
      <c r="B11" s="80" t="s">
        <v>451</v>
      </c>
      <c r="C11" s="480"/>
      <c r="D11" s="80">
        <v>7.0800289999999997</v>
      </c>
      <c r="E11" s="80">
        <v>7.2460829999999996</v>
      </c>
      <c r="F11" s="80">
        <v>7.548705</v>
      </c>
      <c r="G11" s="80">
        <v>7.8612609999999998</v>
      </c>
      <c r="H11" s="80">
        <v>8.0527329999999999</v>
      </c>
    </row>
    <row r="12" spans="1:12" x14ac:dyDescent="0.25">
      <c r="B12" s="77" t="s">
        <v>452</v>
      </c>
      <c r="C12" s="480"/>
      <c r="D12" s="77">
        <v>11.288055</v>
      </c>
      <c r="E12" s="77">
        <v>11.552804</v>
      </c>
      <c r="F12" s="77">
        <v>12.03529</v>
      </c>
      <c r="G12" s="77">
        <v>12.533614</v>
      </c>
      <c r="H12" s="77">
        <v>12.838888000000001</v>
      </c>
    </row>
    <row r="13" spans="1:12" x14ac:dyDescent="0.25">
      <c r="B13" s="22" t="s">
        <v>453</v>
      </c>
      <c r="C13" s="480"/>
      <c r="D13" s="22">
        <v>26.322918999999999</v>
      </c>
      <c r="E13" s="22">
        <v>26.940296</v>
      </c>
      <c r="F13" s="22">
        <v>28.065417</v>
      </c>
      <c r="G13" s="22">
        <v>29.227473</v>
      </c>
      <c r="H13" s="22">
        <v>29.939349</v>
      </c>
    </row>
    <row r="14" spans="1:12" x14ac:dyDescent="0.25">
      <c r="B14" s="112" t="s">
        <v>454</v>
      </c>
      <c r="C14" s="480"/>
      <c r="D14" s="112">
        <v>21.883044999999999</v>
      </c>
      <c r="E14" s="112">
        <v>22.396288999999999</v>
      </c>
      <c r="F14" s="112">
        <v>23.331637000000001</v>
      </c>
      <c r="G14" s="112">
        <v>24.297689999999999</v>
      </c>
      <c r="H14" s="112">
        <v>24.889493000000002</v>
      </c>
    </row>
    <row r="15" spans="1:12" x14ac:dyDescent="0.25">
      <c r="B15" s="80" t="s">
        <v>455</v>
      </c>
      <c r="C15" s="480"/>
      <c r="D15" s="80">
        <v>66.034773999999999</v>
      </c>
      <c r="E15" s="80">
        <v>67.583551</v>
      </c>
      <c r="F15" s="80">
        <v>70.406077999999994</v>
      </c>
      <c r="G15" s="80">
        <v>73.321261000000007</v>
      </c>
      <c r="H15" s="80">
        <v>75.107100000000003</v>
      </c>
    </row>
    <row r="16" spans="1:12" x14ac:dyDescent="0.25">
      <c r="B16" s="77" t="s">
        <v>456</v>
      </c>
      <c r="C16" s="480"/>
      <c r="D16" s="77">
        <v>126.716808</v>
      </c>
      <c r="E16" s="77">
        <v>129.688819</v>
      </c>
      <c r="F16" s="77">
        <v>135.10507999999999</v>
      </c>
      <c r="G16" s="77">
        <v>140.69914299999999</v>
      </c>
      <c r="H16" s="77">
        <v>144.12606299999999</v>
      </c>
    </row>
    <row r="17" spans="2:8" x14ac:dyDescent="0.25">
      <c r="B17" s="22" t="s">
        <v>457</v>
      </c>
      <c r="C17" s="480"/>
      <c r="D17" s="22">
        <v>323.99905999999999</v>
      </c>
      <c r="E17" s="22">
        <v>331.59812099999999</v>
      </c>
      <c r="F17" s="22">
        <v>345.44682299999999</v>
      </c>
      <c r="G17" s="22">
        <v>359.75014499999997</v>
      </c>
      <c r="H17" s="22">
        <v>368.51235300000002</v>
      </c>
    </row>
    <row r="18" spans="2:8" x14ac:dyDescent="0.25">
      <c r="B18" s="112" t="s">
        <v>458</v>
      </c>
      <c r="C18" s="480"/>
      <c r="D18" s="112">
        <v>176.67319699999999</v>
      </c>
      <c r="E18" s="112">
        <v>180.81688299999999</v>
      </c>
      <c r="F18" s="112">
        <v>188.36843200000001</v>
      </c>
      <c r="G18" s="112">
        <v>196.167879</v>
      </c>
      <c r="H18" s="112">
        <v>200.94581600000001</v>
      </c>
    </row>
    <row r="19" spans="2:8" x14ac:dyDescent="0.25">
      <c r="B19" s="80" t="s">
        <v>459</v>
      </c>
      <c r="C19" s="480"/>
      <c r="D19" s="80">
        <v>889.05960400000004</v>
      </c>
      <c r="E19" s="80">
        <v>909.91157099999998</v>
      </c>
      <c r="F19" s="80">
        <v>947.91267500000004</v>
      </c>
      <c r="G19" s="80">
        <v>987.16126199999997</v>
      </c>
      <c r="H19" s="80">
        <v>1011.204927</v>
      </c>
    </row>
    <row r="20" spans="2:8" x14ac:dyDescent="0.25">
      <c r="B20" s="77" t="s">
        <v>460</v>
      </c>
      <c r="C20" s="480"/>
      <c r="D20" s="77">
        <v>1670.1005150000001</v>
      </c>
      <c r="E20" s="77">
        <v>1709.2709829999999</v>
      </c>
      <c r="F20" s="77">
        <v>1780.6561449999999</v>
      </c>
      <c r="G20" s="77">
        <v>1854.3847069999999</v>
      </c>
      <c r="H20" s="77">
        <v>1899.550786</v>
      </c>
    </row>
    <row r="21" spans="2:8" x14ac:dyDescent="0.25">
      <c r="B21" s="22" t="s">
        <v>461</v>
      </c>
      <c r="C21" s="480"/>
      <c r="D21" s="22">
        <v>4681.1782119999998</v>
      </c>
      <c r="E21" s="22">
        <v>4790.97037</v>
      </c>
      <c r="F21" s="22">
        <v>4991.0581279999997</v>
      </c>
      <c r="G21" s="22">
        <v>5197.7142750000003</v>
      </c>
      <c r="H21" s="22">
        <v>5324.3117240000001</v>
      </c>
    </row>
    <row r="22" spans="2:8" x14ac:dyDescent="0.25">
      <c r="B22" s="112" t="s">
        <v>462</v>
      </c>
      <c r="C22" s="480"/>
      <c r="D22" s="112">
        <v>528.04964099999995</v>
      </c>
      <c r="E22" s="112">
        <v>540.43449499999997</v>
      </c>
      <c r="F22" s="112">
        <v>563.00493800000004</v>
      </c>
      <c r="G22" s="112">
        <v>586.31631400000003</v>
      </c>
      <c r="H22" s="112">
        <v>600.59685100000002</v>
      </c>
    </row>
    <row r="23" spans="2:8" x14ac:dyDescent="0.25">
      <c r="B23" s="80" t="s">
        <v>463</v>
      </c>
      <c r="C23" s="480"/>
      <c r="D23" s="80">
        <v>2143.0771370000002</v>
      </c>
      <c r="E23" s="80">
        <v>2193.3407790000001</v>
      </c>
      <c r="F23" s="80">
        <v>2284.9423969999998</v>
      </c>
      <c r="G23" s="80">
        <v>2379.5510709999999</v>
      </c>
      <c r="H23" s="80">
        <v>2437.508296</v>
      </c>
    </row>
    <row r="24" spans="2:8" x14ac:dyDescent="0.25">
      <c r="B24" s="77" t="s">
        <v>464</v>
      </c>
      <c r="C24" s="480"/>
      <c r="D24" s="77">
        <v>4993.1648370000003</v>
      </c>
      <c r="E24" s="77">
        <v>5110.274316</v>
      </c>
      <c r="F24" s="77">
        <v>5323.6973280000002</v>
      </c>
      <c r="G24" s="77">
        <v>5544.1264940000001</v>
      </c>
      <c r="H24" s="77">
        <v>5679.1612869999999</v>
      </c>
    </row>
    <row r="25" spans="2:8" x14ac:dyDescent="0.25">
      <c r="B25" s="22" t="s">
        <v>465</v>
      </c>
      <c r="C25" s="481"/>
      <c r="D25" s="22">
        <v>15902.582984999999</v>
      </c>
      <c r="E25" s="22">
        <v>16275.5615</v>
      </c>
      <c r="F25" s="22">
        <v>16955.286139</v>
      </c>
      <c r="G25" s="22">
        <v>17657.324467999999</v>
      </c>
      <c r="H25" s="22">
        <v>18087.392785</v>
      </c>
    </row>
    <row r="26" spans="2:8" x14ac:dyDescent="0.25">
      <c r="B26" s="79" t="s">
        <v>466</v>
      </c>
      <c r="C26" s="79"/>
      <c r="D26" s="482" t="s">
        <v>467</v>
      </c>
      <c r="E26" s="482"/>
      <c r="F26" s="482"/>
      <c r="G26" s="482"/>
      <c r="H26" s="482"/>
    </row>
    <row r="27" spans="2:8" x14ac:dyDescent="0.25">
      <c r="B27" s="77" t="s">
        <v>468</v>
      </c>
      <c r="C27" s="80"/>
      <c r="D27" s="77">
        <v>1.580628941361143</v>
      </c>
      <c r="E27" s="77">
        <v>1.617700946347373</v>
      </c>
      <c r="F27" s="77">
        <v>1.689878977958247</v>
      </c>
      <c r="G27" s="77">
        <v>1.7550405558161375</v>
      </c>
      <c r="H27" s="77">
        <v>1.7977869718774377</v>
      </c>
    </row>
    <row r="28" spans="2:8" ht="5.25" customHeight="1" x14ac:dyDescent="0.25">
      <c r="B28" s="123"/>
      <c r="E28" s="124"/>
      <c r="F28" s="124"/>
      <c r="G28" s="124"/>
      <c r="H28" s="124"/>
    </row>
    <row r="29" spans="2:8" x14ac:dyDescent="0.25">
      <c r="B29" s="125" t="s">
        <v>433</v>
      </c>
      <c r="C29" s="125"/>
      <c r="D29" s="126">
        <v>4038.8089818670937</v>
      </c>
      <c r="E29" s="126">
        <v>4133.5350385627735</v>
      </c>
      <c r="F29" s="126">
        <v>4317.9637015685585</v>
      </c>
      <c r="G29" s="126">
        <v>4484.4639844866033</v>
      </c>
      <c r="H29" s="126">
        <v>4593.6892457818549</v>
      </c>
    </row>
  </sheetData>
  <mergeCells count="2">
    <mergeCell ref="C5:C25"/>
    <mergeCell ref="D26:H26"/>
  </mergeCells>
  <hyperlinks>
    <hyperlink ref="H1" location="Index!A1" display="Return to Index" xr:uid="{FE1BEFF5-B0F9-44F9-B767-437AEC9DFC12}"/>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610383AD-EC9A-4785-87A1-3C1348AE79B8}">
          <x14:colorSeries rgb="FF376092"/>
          <x14:colorNegative rgb="FFD00000"/>
          <x14:colorAxis rgb="FF000000"/>
          <x14:colorMarkers rgb="FFD00000"/>
          <x14:colorFirst rgb="FFD00000"/>
          <x14:colorLast rgb="FFD00000"/>
          <x14:colorHigh rgb="FFD00000"/>
          <x14:colorLow rgb="FFD00000"/>
          <x14:sparklines>
            <x14:sparkline>
              <xm:f>'T15'!D5:H5</xm:f>
              <xm:sqref>J5</xm:sqref>
            </x14:sparkline>
            <x14:sparkline>
              <xm:f>'T15'!D6:H6</xm:f>
              <xm:sqref>J6</xm:sqref>
            </x14:sparkline>
            <x14:sparkline>
              <xm:f>'T15'!D7:H7</xm:f>
              <xm:sqref>J7</xm:sqref>
            </x14:sparkline>
            <x14:sparkline>
              <xm:f>'T15'!D8:H8</xm:f>
              <xm:sqref>J8</xm:sqref>
            </x14:sparkline>
            <x14:sparkline>
              <xm:f>'T15'!D9:H9</xm:f>
              <xm:sqref>J9</xm:sqref>
            </x14:sparkline>
            <x14:sparkline>
              <xm:f>'T15'!D10:H10</xm:f>
              <xm:sqref>J10</xm:sqref>
            </x14:sparkline>
            <x14:sparkline>
              <xm:f>'T15'!D11:H11</xm:f>
              <xm:sqref>J11</xm:sqref>
            </x14:sparkline>
            <x14:sparkline>
              <xm:f>'T15'!D12:H12</xm:f>
              <xm:sqref>J12</xm:sqref>
            </x14:sparkline>
            <x14:sparkline>
              <xm:f>'T15'!D13:H13</xm:f>
              <xm:sqref>J13</xm:sqref>
            </x14:sparkline>
            <x14:sparkline>
              <xm:f>'T15'!D14:H14</xm:f>
              <xm:sqref>J14</xm:sqref>
            </x14:sparkline>
            <x14:sparkline>
              <xm:f>'T15'!D15:H15</xm:f>
              <xm:sqref>J15</xm:sqref>
            </x14:sparkline>
            <x14:sparkline>
              <xm:f>'T15'!D16:H16</xm:f>
              <xm:sqref>J16</xm:sqref>
            </x14:sparkline>
            <x14:sparkline>
              <xm:f>'T15'!D17:H17</xm:f>
              <xm:sqref>J17</xm:sqref>
            </x14:sparkline>
            <x14:sparkline>
              <xm:f>'T15'!D18:H18</xm:f>
              <xm:sqref>J18</xm:sqref>
            </x14:sparkline>
            <x14:sparkline>
              <xm:f>'T15'!D19:H19</xm:f>
              <xm:sqref>J19</xm:sqref>
            </x14:sparkline>
            <x14:sparkline>
              <xm:f>'T15'!D20:H20</xm:f>
              <xm:sqref>J20</xm:sqref>
            </x14:sparkline>
            <x14:sparkline>
              <xm:f>'T15'!D21:H21</xm:f>
              <xm:sqref>J21</xm:sqref>
            </x14:sparkline>
            <x14:sparkline>
              <xm:f>'T15'!D22:H22</xm:f>
              <xm:sqref>J22</xm:sqref>
            </x14:sparkline>
            <x14:sparkline>
              <xm:f>'T15'!D23:H23</xm:f>
              <xm:sqref>J23</xm:sqref>
            </x14:sparkline>
            <x14:sparkline>
              <xm:f>'T15'!D24:H24</xm:f>
              <xm:sqref>J24</xm:sqref>
            </x14:sparkline>
            <x14:sparkline>
              <xm:f>'T15'!D25:H25</xm:f>
              <xm:sqref>J25</xm:sqref>
            </x14:sparkline>
          </x14:sparklines>
        </x14:sparklineGroup>
        <x14:sparklineGroup manualMax="0" manualMin="0" displayEmptyCellsAs="gap" xr2:uid="{6513A7E1-DDEE-4CA8-98B0-AD54020EE624}">
          <x14:colorSeries rgb="FF376092"/>
          <x14:colorNegative rgb="FFD00000"/>
          <x14:colorAxis rgb="FF000000"/>
          <x14:colorMarkers rgb="FFD00000"/>
          <x14:colorFirst rgb="FFD00000"/>
          <x14:colorLast rgb="FFD00000"/>
          <x14:colorHigh rgb="FFD00000"/>
          <x14:colorLow rgb="FFD00000"/>
          <x14:sparklines>
            <x14:sparkline>
              <xm:f>'T15'!D27:H27</xm:f>
              <xm:sqref>J27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BFA2-F8A9-42B8-8946-47756A93C143}">
  <sheetPr codeName="Sheet9"/>
  <dimension ref="A1:V43"/>
  <sheetViews>
    <sheetView showGridLines="0" workbookViewId="0"/>
  </sheetViews>
  <sheetFormatPr defaultColWidth="8.5703125" defaultRowHeight="12.75" x14ac:dyDescent="0.2"/>
  <cols>
    <col min="1" max="1" width="7.5703125" style="2" customWidth="1"/>
    <col min="2" max="2" width="18.5703125" style="2" customWidth="1"/>
    <col min="3" max="7" width="12.42578125" style="2" customWidth="1"/>
    <col min="8" max="8" width="7.5703125" style="2" customWidth="1"/>
    <col min="9" max="9" width="14.42578125" style="2" customWidth="1"/>
    <col min="10" max="13" width="14.5703125" style="2" customWidth="1"/>
    <col min="14" max="16384" width="8.5703125" style="2"/>
  </cols>
  <sheetData>
    <row r="1" spans="1:22" x14ac:dyDescent="0.2">
      <c r="A1" s="66" t="s">
        <v>16</v>
      </c>
      <c r="B1" s="62"/>
      <c r="F1" s="13" t="s">
        <v>48</v>
      </c>
      <c r="G1" s="62"/>
      <c r="H1" s="62"/>
      <c r="I1" s="62"/>
      <c r="J1" s="62"/>
      <c r="K1" s="62"/>
      <c r="L1" s="62"/>
      <c r="M1" s="62"/>
      <c r="N1" s="62"/>
      <c r="O1" s="62"/>
      <c r="P1" s="62"/>
      <c r="Q1" s="62"/>
      <c r="R1" s="62"/>
      <c r="S1" s="62"/>
      <c r="T1" s="62"/>
      <c r="U1" s="62"/>
    </row>
    <row r="2" spans="1:22" x14ac:dyDescent="0.2">
      <c r="A2" s="62"/>
      <c r="B2" s="62"/>
      <c r="C2" s="62"/>
      <c r="D2" s="62"/>
      <c r="E2" s="62"/>
      <c r="F2" s="62"/>
      <c r="G2" s="62"/>
      <c r="H2" s="62"/>
      <c r="I2" s="62"/>
      <c r="J2" s="62"/>
      <c r="K2" s="62"/>
      <c r="L2" s="62"/>
      <c r="M2" s="62"/>
      <c r="N2" s="62"/>
      <c r="O2" s="62"/>
      <c r="P2" s="62"/>
      <c r="Q2" s="62"/>
      <c r="R2" s="62"/>
      <c r="S2" s="62"/>
      <c r="T2" s="62"/>
      <c r="U2" s="62"/>
    </row>
    <row r="3" spans="1:22" ht="60.75" thickBot="1" x14ac:dyDescent="0.25">
      <c r="A3" s="75" t="s">
        <v>66</v>
      </c>
      <c r="B3" s="75" t="s">
        <v>67</v>
      </c>
      <c r="C3" s="75" t="s">
        <v>483</v>
      </c>
      <c r="D3" s="75" t="s">
        <v>484</v>
      </c>
      <c r="E3" s="75" t="s">
        <v>485</v>
      </c>
      <c r="F3" s="75" t="s">
        <v>486</v>
      </c>
      <c r="G3" s="75" t="s">
        <v>487</v>
      </c>
      <c r="H3" s="62"/>
      <c r="I3" s="75" t="s">
        <v>66</v>
      </c>
      <c r="J3" s="75" t="s">
        <v>488</v>
      </c>
      <c r="K3" s="75" t="s">
        <v>489</v>
      </c>
      <c r="L3" s="75" t="s">
        <v>490</v>
      </c>
      <c r="M3" s="75" t="s">
        <v>491</v>
      </c>
      <c r="N3" s="62"/>
      <c r="O3" s="62"/>
      <c r="P3" s="62"/>
      <c r="Q3" s="62"/>
      <c r="R3" s="62"/>
      <c r="S3" s="62"/>
      <c r="T3" s="62"/>
      <c r="U3" s="62"/>
      <c r="V3" s="62"/>
    </row>
    <row r="4" spans="1:22" ht="15.75" thickTop="1" x14ac:dyDescent="0.2">
      <c r="A4" s="127">
        <v>1</v>
      </c>
      <c r="B4" s="91" t="s">
        <v>469</v>
      </c>
      <c r="C4" s="91">
        <v>0</v>
      </c>
      <c r="D4" s="91">
        <v>0</v>
      </c>
      <c r="E4" s="91">
        <v>0</v>
      </c>
      <c r="F4" s="91">
        <v>0</v>
      </c>
      <c r="G4" s="91">
        <v>0</v>
      </c>
      <c r="H4" s="62"/>
      <c r="I4" s="128">
        <v>1</v>
      </c>
      <c r="J4" s="19">
        <v>0</v>
      </c>
      <c r="K4" s="19">
        <v>0</v>
      </c>
      <c r="L4" s="19">
        <v>0</v>
      </c>
      <c r="M4" s="19">
        <v>0</v>
      </c>
      <c r="N4" s="62"/>
      <c r="O4" s="62"/>
      <c r="P4" s="62"/>
      <c r="Q4" s="62"/>
      <c r="R4" s="62"/>
      <c r="S4" s="62"/>
      <c r="T4" s="62"/>
      <c r="U4" s="62"/>
      <c r="V4" s="62"/>
    </row>
    <row r="5" spans="1:22" ht="15" x14ac:dyDescent="0.2">
      <c r="A5" s="129">
        <v>2</v>
      </c>
      <c r="B5" s="90" t="s">
        <v>470</v>
      </c>
      <c r="C5" s="90">
        <v>0</v>
      </c>
      <c r="D5" s="90">
        <v>0</v>
      </c>
      <c r="E5" s="90">
        <v>0</v>
      </c>
      <c r="F5" s="90">
        <v>0</v>
      </c>
      <c r="G5" s="90">
        <v>0</v>
      </c>
      <c r="H5" s="62"/>
      <c r="I5" s="129">
        <v>2</v>
      </c>
      <c r="J5" s="80">
        <v>0</v>
      </c>
      <c r="K5" s="80">
        <v>0</v>
      </c>
      <c r="L5" s="80">
        <v>0</v>
      </c>
      <c r="M5" s="80">
        <v>0</v>
      </c>
      <c r="N5" s="62"/>
      <c r="O5" s="62"/>
      <c r="P5" s="62"/>
      <c r="Q5" s="62"/>
      <c r="R5" s="62"/>
      <c r="S5" s="62"/>
      <c r="T5" s="62"/>
      <c r="U5" s="62"/>
      <c r="V5" s="62"/>
    </row>
    <row r="6" spans="1:22" ht="15" x14ac:dyDescent="0.2">
      <c r="A6" s="127">
        <v>3</v>
      </c>
      <c r="B6" s="91" t="s">
        <v>471</v>
      </c>
      <c r="C6" s="91">
        <v>0</v>
      </c>
      <c r="D6" s="91">
        <v>0</v>
      </c>
      <c r="E6" s="91">
        <v>0</v>
      </c>
      <c r="F6" s="91">
        <v>0</v>
      </c>
      <c r="G6" s="91">
        <v>0</v>
      </c>
      <c r="H6" s="62"/>
      <c r="I6" s="127">
        <v>3</v>
      </c>
      <c r="J6" s="77">
        <v>0</v>
      </c>
      <c r="K6" s="77">
        <v>0</v>
      </c>
      <c r="L6" s="77">
        <v>0</v>
      </c>
      <c r="M6" s="77">
        <v>0</v>
      </c>
      <c r="N6" s="62"/>
      <c r="O6" s="62"/>
      <c r="P6" s="62"/>
      <c r="Q6" s="62"/>
      <c r="R6" s="62"/>
      <c r="S6" s="62"/>
      <c r="T6" s="62"/>
      <c r="U6" s="62"/>
      <c r="V6" s="62"/>
    </row>
    <row r="7" spans="1:22" ht="15" x14ac:dyDescent="0.2">
      <c r="A7" s="129">
        <v>4</v>
      </c>
      <c r="B7" s="90" t="s">
        <v>472</v>
      </c>
      <c r="C7" s="90">
        <v>0</v>
      </c>
      <c r="D7" s="90">
        <v>0</v>
      </c>
      <c r="E7" s="90">
        <v>0</v>
      </c>
      <c r="F7" s="90">
        <v>0</v>
      </c>
      <c r="G7" s="90">
        <v>0</v>
      </c>
      <c r="H7" s="62"/>
      <c r="I7" s="129">
        <v>4</v>
      </c>
      <c r="J7" s="80">
        <v>0</v>
      </c>
      <c r="K7" s="80">
        <v>0</v>
      </c>
      <c r="L7" s="80">
        <v>0</v>
      </c>
      <c r="M7" s="80">
        <v>0</v>
      </c>
      <c r="N7" s="62"/>
      <c r="O7" s="62"/>
      <c r="P7" s="62"/>
      <c r="Q7" s="62"/>
      <c r="R7" s="62"/>
      <c r="S7" s="62"/>
      <c r="T7" s="62"/>
      <c r="U7" s="62"/>
      <c r="V7" s="62"/>
    </row>
    <row r="8" spans="1:22" ht="15" x14ac:dyDescent="0.2">
      <c r="A8" s="127">
        <v>5</v>
      </c>
      <c r="B8" s="91" t="s">
        <v>473</v>
      </c>
      <c r="C8" s="91">
        <v>0</v>
      </c>
      <c r="D8" s="91">
        <v>0</v>
      </c>
      <c r="E8" s="91">
        <v>0</v>
      </c>
      <c r="F8" s="91">
        <v>0</v>
      </c>
      <c r="G8" s="91">
        <v>0</v>
      </c>
      <c r="H8" s="62"/>
      <c r="I8" s="127">
        <v>5</v>
      </c>
      <c r="J8" s="77">
        <v>0</v>
      </c>
      <c r="K8" s="77">
        <v>0</v>
      </c>
      <c r="L8" s="77">
        <v>0</v>
      </c>
      <c r="M8" s="77">
        <v>0</v>
      </c>
      <c r="N8" s="62"/>
      <c r="O8" s="62"/>
      <c r="P8" s="62"/>
      <c r="Q8" s="62"/>
      <c r="R8" s="62"/>
      <c r="S8" s="62"/>
      <c r="T8" s="62"/>
      <c r="U8" s="62"/>
      <c r="V8" s="62"/>
    </row>
    <row r="9" spans="1:22" ht="16.5" customHeight="1" x14ac:dyDescent="0.2">
      <c r="A9" s="129">
        <v>6</v>
      </c>
      <c r="B9" s="90" t="s">
        <v>474</v>
      </c>
      <c r="C9" s="90">
        <v>0</v>
      </c>
      <c r="D9" s="90">
        <v>0</v>
      </c>
      <c r="E9" s="90">
        <v>0</v>
      </c>
      <c r="F9" s="90">
        <v>0</v>
      </c>
      <c r="G9" s="90">
        <v>0</v>
      </c>
      <c r="H9" s="62"/>
      <c r="I9" s="129">
        <v>6</v>
      </c>
      <c r="J9" s="80">
        <v>0</v>
      </c>
      <c r="K9" s="80">
        <v>0</v>
      </c>
      <c r="L9" s="80">
        <v>0</v>
      </c>
      <c r="M9" s="80">
        <v>0</v>
      </c>
      <c r="N9" s="62"/>
      <c r="O9" s="62"/>
      <c r="P9" s="62"/>
      <c r="Q9" s="62"/>
      <c r="R9" s="62"/>
      <c r="S9" s="62"/>
      <c r="T9" s="62"/>
      <c r="U9" s="62"/>
      <c r="V9" s="62"/>
    </row>
    <row r="10" spans="1:22" ht="15" x14ac:dyDescent="0.2">
      <c r="A10" s="127">
        <v>7</v>
      </c>
      <c r="B10" s="91" t="s">
        <v>475</v>
      </c>
      <c r="C10" s="91">
        <v>0</v>
      </c>
      <c r="D10" s="91">
        <v>0</v>
      </c>
      <c r="E10" s="91">
        <v>6.8179000000000003E-2</v>
      </c>
      <c r="F10" s="91">
        <v>0.40708</v>
      </c>
      <c r="G10" s="91">
        <v>1.168129</v>
      </c>
      <c r="H10" s="62"/>
      <c r="I10" s="127">
        <v>7</v>
      </c>
      <c r="J10" s="77">
        <v>0</v>
      </c>
      <c r="K10" s="77">
        <v>6.8179000000000003E-2</v>
      </c>
      <c r="L10" s="77">
        <v>0.33890100000000001</v>
      </c>
      <c r="M10" s="77">
        <v>0.76104899999999998</v>
      </c>
      <c r="N10" s="62"/>
      <c r="O10" s="62"/>
      <c r="P10" s="62"/>
      <c r="Q10" s="62"/>
      <c r="R10" s="62"/>
      <c r="S10" s="62"/>
      <c r="T10" s="62"/>
      <c r="U10" s="62"/>
      <c r="V10" s="62"/>
    </row>
    <row r="11" spans="1:22" ht="15" x14ac:dyDescent="0.2">
      <c r="A11" s="129">
        <v>8</v>
      </c>
      <c r="B11" s="90" t="s">
        <v>476</v>
      </c>
      <c r="C11" s="90">
        <v>1.9057470000000001</v>
      </c>
      <c r="D11" s="90">
        <v>2.5835189999999999</v>
      </c>
      <c r="E11" s="90">
        <v>1.744974</v>
      </c>
      <c r="F11" s="90">
        <v>2.025995</v>
      </c>
      <c r="G11" s="90">
        <v>3.5172919999999999</v>
      </c>
      <c r="H11" s="62"/>
      <c r="I11" s="129">
        <v>8</v>
      </c>
      <c r="J11" s="80">
        <v>0.67777199999999982</v>
      </c>
      <c r="K11" s="80">
        <v>-0.83854499999999987</v>
      </c>
      <c r="L11" s="80">
        <v>0.28102099999999997</v>
      </c>
      <c r="M11" s="80">
        <v>1.4912969999999999</v>
      </c>
      <c r="N11" s="62"/>
      <c r="O11" s="62"/>
      <c r="P11" s="62"/>
      <c r="Q11" s="62"/>
      <c r="R11" s="62"/>
      <c r="S11" s="62"/>
      <c r="T11" s="62"/>
      <c r="U11" s="62"/>
      <c r="V11" s="62"/>
    </row>
    <row r="12" spans="1:22" ht="15" x14ac:dyDescent="0.2">
      <c r="A12" s="127">
        <v>9</v>
      </c>
      <c r="B12" s="91" t="s">
        <v>477</v>
      </c>
      <c r="C12" s="91">
        <v>1.350978</v>
      </c>
      <c r="D12" s="91">
        <v>0.90835999999999995</v>
      </c>
      <c r="E12" s="91">
        <v>2.9254519999999999</v>
      </c>
      <c r="F12" s="91">
        <v>3.044216</v>
      </c>
      <c r="G12" s="91">
        <v>2.3079900000000002</v>
      </c>
      <c r="H12" s="62"/>
      <c r="I12" s="127">
        <v>9</v>
      </c>
      <c r="J12" s="77">
        <v>-0.44261800000000007</v>
      </c>
      <c r="K12" s="77">
        <v>2.0170919999999999</v>
      </c>
      <c r="L12" s="77">
        <v>0.11876400000000009</v>
      </c>
      <c r="M12" s="77">
        <v>-0.73622599999999983</v>
      </c>
      <c r="N12" s="62"/>
      <c r="O12" s="62"/>
      <c r="P12" s="62"/>
      <c r="Q12" s="62"/>
      <c r="R12" s="62"/>
      <c r="S12" s="62"/>
      <c r="T12" s="62"/>
      <c r="U12" s="62"/>
      <c r="V12" s="62"/>
    </row>
    <row r="13" spans="1:22" ht="15" x14ac:dyDescent="0.2">
      <c r="A13" s="129">
        <v>10</v>
      </c>
      <c r="B13" s="90" t="s">
        <v>478</v>
      </c>
      <c r="C13" s="90">
        <v>3.2482250000000001</v>
      </c>
      <c r="D13" s="90">
        <v>4.7953900000000003</v>
      </c>
      <c r="E13" s="90">
        <v>1.649664</v>
      </c>
      <c r="F13" s="90">
        <v>1.2346090000000001</v>
      </c>
      <c r="G13" s="90">
        <v>6.2003719999999998</v>
      </c>
      <c r="H13" s="62"/>
      <c r="I13" s="129">
        <v>10</v>
      </c>
      <c r="J13" s="80">
        <v>1.5471650000000001</v>
      </c>
      <c r="K13" s="80">
        <v>-3.1457260000000002</v>
      </c>
      <c r="L13" s="80">
        <v>-0.41505499999999995</v>
      </c>
      <c r="M13" s="80">
        <v>4.9657629999999999</v>
      </c>
      <c r="N13" s="62"/>
      <c r="O13" s="62"/>
      <c r="P13" s="62"/>
      <c r="Q13" s="62"/>
      <c r="R13" s="62"/>
      <c r="S13" s="62"/>
      <c r="T13" s="62"/>
      <c r="U13" s="62"/>
      <c r="V13" s="62"/>
    </row>
    <row r="14" spans="1:22" ht="15" x14ac:dyDescent="0.2">
      <c r="A14" s="127">
        <v>11</v>
      </c>
      <c r="B14" s="91" t="s">
        <v>479</v>
      </c>
      <c r="C14" s="91">
        <v>5.098001</v>
      </c>
      <c r="D14" s="91">
        <v>4.0610819999999999</v>
      </c>
      <c r="E14" s="91">
        <v>5.4730829999999999</v>
      </c>
      <c r="F14" s="91">
        <v>5.2240060000000001</v>
      </c>
      <c r="G14" s="91">
        <v>5.5438929999999997</v>
      </c>
      <c r="H14" s="62"/>
      <c r="I14" s="127">
        <v>11</v>
      </c>
      <c r="J14" s="77">
        <v>-1.0369190000000001</v>
      </c>
      <c r="K14" s="77">
        <v>1.4120010000000001</v>
      </c>
      <c r="L14" s="77">
        <v>-0.24907699999999977</v>
      </c>
      <c r="M14" s="77">
        <v>0.31988699999999959</v>
      </c>
      <c r="N14" s="62"/>
      <c r="O14" s="62"/>
      <c r="P14" s="62"/>
      <c r="Q14" s="62"/>
      <c r="R14" s="62"/>
      <c r="S14" s="62"/>
      <c r="T14" s="62"/>
      <c r="U14" s="62"/>
      <c r="V14" s="62"/>
    </row>
    <row r="15" spans="1:22" ht="15" x14ac:dyDescent="0.2">
      <c r="A15" s="129">
        <v>12</v>
      </c>
      <c r="B15" s="90" t="s">
        <v>480</v>
      </c>
      <c r="C15" s="90">
        <v>6.9369189999999996</v>
      </c>
      <c r="D15" s="90">
        <v>5.9360540000000004</v>
      </c>
      <c r="E15" s="90">
        <v>9.0117619999999992</v>
      </c>
      <c r="F15" s="90">
        <v>8.6882719999999996</v>
      </c>
      <c r="G15" s="90">
        <v>7.5156229999999997</v>
      </c>
      <c r="H15" s="62"/>
      <c r="I15" s="129">
        <v>12</v>
      </c>
      <c r="J15" s="80">
        <v>-1.0008649999999992</v>
      </c>
      <c r="K15" s="80">
        <v>3.0757079999999988</v>
      </c>
      <c r="L15" s="80">
        <v>-0.32348999999999961</v>
      </c>
      <c r="M15" s="80">
        <v>-1.1726489999999998</v>
      </c>
      <c r="N15" s="62"/>
      <c r="O15" s="62"/>
      <c r="P15" s="62"/>
      <c r="Q15" s="62"/>
      <c r="R15" s="62"/>
      <c r="S15" s="62"/>
      <c r="T15" s="62"/>
      <c r="U15" s="62"/>
      <c r="V15" s="62"/>
    </row>
    <row r="16" spans="1:22" ht="15" x14ac:dyDescent="0.2">
      <c r="A16" s="127">
        <v>13</v>
      </c>
      <c r="B16" s="91" t="s">
        <v>481</v>
      </c>
      <c r="C16" s="91">
        <v>7.6513330000000002</v>
      </c>
      <c r="D16" s="91">
        <v>7.1806039999999998</v>
      </c>
      <c r="E16" s="91">
        <v>7.0479770000000004</v>
      </c>
      <c r="F16" s="91">
        <v>6.9666949999999996</v>
      </c>
      <c r="G16" s="91">
        <v>8.8241060000000004</v>
      </c>
      <c r="H16" s="62"/>
      <c r="I16" s="127">
        <v>13</v>
      </c>
      <c r="J16" s="77">
        <v>-0.4707290000000004</v>
      </c>
      <c r="K16" s="77">
        <v>-0.13262699999999938</v>
      </c>
      <c r="L16" s="77">
        <v>-8.1282000000000743E-2</v>
      </c>
      <c r="M16" s="77">
        <v>1.8574110000000008</v>
      </c>
      <c r="N16" s="62"/>
      <c r="O16" s="62"/>
      <c r="P16" s="62"/>
      <c r="Q16" s="62"/>
      <c r="R16" s="62"/>
      <c r="S16" s="62"/>
      <c r="T16" s="62"/>
      <c r="U16" s="62"/>
      <c r="V16" s="62"/>
    </row>
    <row r="17" spans="1:22" ht="15" x14ac:dyDescent="0.2">
      <c r="A17" s="129">
        <v>14</v>
      </c>
      <c r="B17" s="90" t="s">
        <v>482</v>
      </c>
      <c r="C17" s="90">
        <v>11.646717000000001</v>
      </c>
      <c r="D17" s="90">
        <v>8.5699369999999995</v>
      </c>
      <c r="E17" s="90">
        <v>3.5336120000000002</v>
      </c>
      <c r="F17" s="90">
        <v>2.427467</v>
      </c>
      <c r="G17" s="90">
        <v>10.298970000000001</v>
      </c>
      <c r="H17" s="62"/>
      <c r="I17" s="129">
        <v>14</v>
      </c>
      <c r="J17" s="80">
        <v>-3.0767800000000012</v>
      </c>
      <c r="K17" s="80">
        <v>-5.0363249999999997</v>
      </c>
      <c r="L17" s="80">
        <v>-1.1061450000000002</v>
      </c>
      <c r="M17" s="80">
        <v>7.8715030000000006</v>
      </c>
      <c r="N17" s="62"/>
      <c r="O17" s="62"/>
      <c r="P17" s="62"/>
      <c r="Q17" s="62"/>
      <c r="R17" s="62"/>
      <c r="S17" s="62"/>
      <c r="T17" s="62"/>
      <c r="U17" s="62"/>
      <c r="V17" s="62"/>
    </row>
    <row r="18" spans="1:22" x14ac:dyDescent="0.2">
      <c r="A18" s="62"/>
      <c r="B18" s="62"/>
      <c r="C18" s="62"/>
      <c r="D18" s="62"/>
      <c r="E18" s="62"/>
      <c r="F18" s="69"/>
      <c r="G18" s="62"/>
      <c r="H18" s="62"/>
      <c r="I18" s="62"/>
      <c r="J18" s="62"/>
      <c r="K18" s="62"/>
      <c r="L18" s="62"/>
      <c r="M18" s="62"/>
      <c r="N18" s="62"/>
      <c r="O18" s="62"/>
      <c r="P18" s="62"/>
      <c r="Q18" s="62"/>
      <c r="R18" s="62"/>
      <c r="S18" s="62"/>
      <c r="T18" s="62"/>
      <c r="U18" s="62"/>
    </row>
    <row r="19" spans="1:22" x14ac:dyDescent="0.2">
      <c r="A19" s="66" t="s">
        <v>492</v>
      </c>
      <c r="B19" s="62"/>
      <c r="C19" s="62"/>
      <c r="D19" s="62"/>
      <c r="E19" s="62"/>
      <c r="F19" s="62"/>
      <c r="G19" s="62"/>
      <c r="H19" s="62"/>
      <c r="I19" s="62"/>
      <c r="J19" s="62"/>
      <c r="K19" s="62"/>
      <c r="L19" s="62"/>
      <c r="M19" s="62"/>
      <c r="N19" s="62"/>
      <c r="O19" s="62"/>
      <c r="P19" s="62"/>
      <c r="Q19" s="62"/>
      <c r="R19" s="62"/>
      <c r="S19" s="62"/>
      <c r="T19" s="62"/>
      <c r="U19" s="62"/>
    </row>
    <row r="20" spans="1:22" x14ac:dyDescent="0.2">
      <c r="G20" s="62"/>
      <c r="H20" s="62"/>
      <c r="I20" s="62"/>
      <c r="J20" s="62"/>
      <c r="K20" s="62"/>
      <c r="L20" s="62"/>
      <c r="M20" s="62"/>
      <c r="N20" s="62"/>
      <c r="O20" s="62"/>
      <c r="P20" s="62"/>
      <c r="Q20" s="62"/>
      <c r="R20" s="62"/>
      <c r="S20" s="62"/>
      <c r="T20" s="62"/>
      <c r="U20" s="62"/>
    </row>
    <row r="21" spans="1:22" x14ac:dyDescent="0.2">
      <c r="G21" s="62"/>
      <c r="H21" s="62"/>
      <c r="I21" s="62"/>
      <c r="J21" s="62"/>
      <c r="K21" s="62"/>
      <c r="L21" s="62"/>
      <c r="M21" s="62"/>
      <c r="N21" s="62"/>
      <c r="O21" s="62"/>
      <c r="P21" s="62"/>
      <c r="Q21" s="62"/>
      <c r="R21" s="62"/>
      <c r="S21" s="62"/>
      <c r="T21" s="62"/>
      <c r="U21" s="62"/>
    </row>
    <row r="22" spans="1:22" x14ac:dyDescent="0.2">
      <c r="G22" s="62"/>
      <c r="H22" s="62"/>
      <c r="I22" s="62"/>
      <c r="J22" s="62"/>
      <c r="K22" s="62"/>
      <c r="L22" s="62"/>
      <c r="M22" s="62"/>
      <c r="N22" s="62"/>
      <c r="O22" s="62"/>
      <c r="P22" s="62"/>
      <c r="Q22" s="62"/>
      <c r="R22" s="62"/>
      <c r="S22" s="62"/>
      <c r="T22" s="62"/>
      <c r="U22" s="62"/>
    </row>
    <row r="23" spans="1:22" x14ac:dyDescent="0.2">
      <c r="G23" s="62"/>
      <c r="H23" s="62"/>
      <c r="I23" s="62"/>
      <c r="J23" s="62"/>
      <c r="K23" s="62"/>
      <c r="L23" s="62"/>
      <c r="M23" s="62"/>
      <c r="N23" s="62"/>
      <c r="O23" s="62"/>
      <c r="P23" s="62"/>
      <c r="Q23" s="62"/>
      <c r="R23" s="62"/>
      <c r="S23" s="62"/>
      <c r="T23" s="62"/>
      <c r="U23" s="62"/>
    </row>
    <row r="24" spans="1:22" x14ac:dyDescent="0.2">
      <c r="G24" s="62"/>
      <c r="H24" s="62"/>
      <c r="I24" s="62"/>
      <c r="J24" s="62"/>
      <c r="K24" s="62"/>
      <c r="L24" s="62"/>
      <c r="M24" s="62"/>
      <c r="N24" s="62"/>
      <c r="O24" s="62"/>
      <c r="P24" s="62"/>
      <c r="Q24" s="62"/>
      <c r="R24" s="62"/>
      <c r="S24" s="62"/>
      <c r="T24" s="62"/>
      <c r="U24" s="62"/>
    </row>
    <row r="25" spans="1:22" x14ac:dyDescent="0.2">
      <c r="G25" s="62"/>
      <c r="H25" s="62"/>
      <c r="I25" s="62"/>
      <c r="J25" s="62"/>
      <c r="K25" s="62"/>
      <c r="L25" s="62"/>
      <c r="M25" s="62"/>
      <c r="N25" s="62"/>
      <c r="O25" s="62"/>
      <c r="P25" s="62"/>
      <c r="Q25" s="62"/>
      <c r="R25" s="62"/>
      <c r="S25" s="62"/>
      <c r="T25" s="62"/>
      <c r="U25" s="62"/>
    </row>
    <row r="26" spans="1:22" x14ac:dyDescent="0.2">
      <c r="G26" s="62"/>
      <c r="H26" s="62"/>
      <c r="I26" s="62"/>
      <c r="J26" s="62"/>
      <c r="K26" s="62"/>
      <c r="L26" s="62"/>
      <c r="M26" s="62"/>
      <c r="N26" s="62"/>
      <c r="O26" s="62"/>
      <c r="P26" s="62"/>
      <c r="Q26" s="62"/>
      <c r="R26" s="62"/>
      <c r="S26" s="62"/>
      <c r="T26" s="62"/>
      <c r="U26" s="62"/>
    </row>
    <row r="27" spans="1:22" x14ac:dyDescent="0.2">
      <c r="G27" s="62"/>
      <c r="H27" s="62"/>
      <c r="I27" s="62"/>
      <c r="J27" s="62"/>
      <c r="K27" s="62"/>
      <c r="L27" s="62"/>
      <c r="M27" s="62"/>
      <c r="N27" s="62"/>
      <c r="O27" s="62"/>
      <c r="P27" s="62"/>
      <c r="Q27" s="62"/>
      <c r="R27" s="62"/>
      <c r="S27" s="62"/>
      <c r="T27" s="62"/>
      <c r="U27" s="62"/>
    </row>
    <row r="28" spans="1:22" x14ac:dyDescent="0.2">
      <c r="G28" s="62"/>
      <c r="H28" s="62"/>
      <c r="I28" s="62"/>
      <c r="J28" s="62"/>
      <c r="K28" s="62"/>
      <c r="L28" s="62"/>
      <c r="M28" s="62"/>
      <c r="N28" s="62"/>
      <c r="O28" s="62"/>
      <c r="P28" s="62"/>
      <c r="Q28" s="62"/>
      <c r="R28" s="62"/>
      <c r="S28" s="62"/>
      <c r="T28" s="62"/>
      <c r="U28" s="62"/>
    </row>
    <row r="29" spans="1:22" x14ac:dyDescent="0.2">
      <c r="G29" s="62"/>
      <c r="H29" s="62"/>
      <c r="I29" s="62"/>
      <c r="J29" s="62"/>
      <c r="K29" s="62"/>
      <c r="L29" s="62"/>
      <c r="M29" s="62"/>
      <c r="N29" s="62"/>
      <c r="O29" s="62"/>
      <c r="P29" s="62"/>
      <c r="Q29" s="62"/>
      <c r="R29" s="62"/>
      <c r="S29" s="62"/>
      <c r="T29" s="62"/>
      <c r="U29" s="62"/>
    </row>
    <row r="30" spans="1:22" x14ac:dyDescent="0.2">
      <c r="G30" s="62"/>
      <c r="H30" s="62"/>
      <c r="I30" s="62"/>
      <c r="J30" s="62"/>
      <c r="K30" s="62"/>
      <c r="L30" s="62"/>
      <c r="M30" s="62"/>
      <c r="N30" s="62"/>
      <c r="O30" s="62"/>
      <c r="P30" s="62"/>
      <c r="Q30" s="62"/>
      <c r="R30" s="62"/>
      <c r="S30" s="62"/>
      <c r="T30" s="62"/>
      <c r="U30" s="62"/>
    </row>
    <row r="31" spans="1:22" x14ac:dyDescent="0.2">
      <c r="G31" s="62"/>
      <c r="H31" s="62"/>
      <c r="I31" s="62"/>
      <c r="J31" s="62"/>
      <c r="K31" s="62"/>
      <c r="L31" s="62"/>
      <c r="M31" s="62"/>
      <c r="N31" s="62"/>
      <c r="O31" s="62"/>
      <c r="P31" s="62"/>
      <c r="Q31" s="62"/>
      <c r="R31" s="62"/>
      <c r="S31" s="62"/>
      <c r="T31" s="62"/>
      <c r="U31" s="62"/>
    </row>
    <row r="32" spans="1:22" x14ac:dyDescent="0.2">
      <c r="G32" s="62"/>
      <c r="H32" s="62"/>
      <c r="I32" s="62"/>
      <c r="J32" s="62"/>
      <c r="K32" s="62"/>
      <c r="L32" s="62"/>
      <c r="M32" s="62"/>
      <c r="N32" s="62"/>
      <c r="O32" s="62"/>
      <c r="P32" s="62"/>
      <c r="Q32" s="62"/>
      <c r="R32" s="62"/>
      <c r="S32" s="62"/>
      <c r="T32" s="62"/>
      <c r="U32" s="62"/>
    </row>
    <row r="33" spans="1:21" x14ac:dyDescent="0.2">
      <c r="G33" s="62"/>
      <c r="H33" s="62"/>
      <c r="I33" s="62"/>
      <c r="J33" s="62"/>
      <c r="K33" s="62"/>
      <c r="L33" s="62"/>
      <c r="M33" s="62"/>
      <c r="N33" s="62"/>
      <c r="O33" s="62"/>
      <c r="P33" s="62"/>
      <c r="Q33" s="62"/>
      <c r="R33" s="62"/>
      <c r="S33" s="62"/>
      <c r="T33" s="62"/>
      <c r="U33" s="62"/>
    </row>
    <row r="34" spans="1:21" x14ac:dyDescent="0.2">
      <c r="G34" s="62"/>
      <c r="H34" s="62"/>
      <c r="I34" s="62"/>
      <c r="J34" s="62"/>
      <c r="K34" s="62"/>
      <c r="L34" s="62"/>
      <c r="M34" s="62"/>
      <c r="N34" s="62"/>
      <c r="O34" s="62"/>
      <c r="P34" s="62"/>
      <c r="Q34" s="62"/>
      <c r="R34" s="62"/>
      <c r="S34" s="62"/>
      <c r="T34" s="62"/>
      <c r="U34" s="62"/>
    </row>
    <row r="35" spans="1:21" x14ac:dyDescent="0.2">
      <c r="A35" s="62"/>
      <c r="B35" s="62"/>
      <c r="C35" s="62"/>
      <c r="D35" s="62"/>
      <c r="E35" s="62"/>
      <c r="F35" s="62"/>
      <c r="G35" s="62"/>
      <c r="H35" s="62"/>
      <c r="I35" s="62"/>
      <c r="J35" s="62"/>
      <c r="K35" s="62"/>
      <c r="L35" s="62"/>
      <c r="M35" s="62"/>
      <c r="N35" s="62"/>
      <c r="O35" s="62"/>
      <c r="P35" s="62"/>
      <c r="Q35" s="62"/>
      <c r="R35" s="62"/>
      <c r="S35" s="62"/>
      <c r="T35" s="62"/>
      <c r="U35" s="62"/>
    </row>
    <row r="36" spans="1:21" x14ac:dyDescent="0.2">
      <c r="A36" s="62"/>
      <c r="B36" s="62"/>
      <c r="C36" s="62"/>
      <c r="D36" s="62"/>
      <c r="E36" s="62"/>
      <c r="F36" s="62"/>
      <c r="G36" s="62"/>
      <c r="H36" s="62"/>
      <c r="I36" s="62"/>
      <c r="J36" s="62"/>
      <c r="K36" s="62"/>
      <c r="L36" s="62"/>
      <c r="M36" s="62"/>
      <c r="N36" s="62"/>
      <c r="O36" s="62"/>
      <c r="P36" s="62"/>
      <c r="Q36" s="62"/>
      <c r="R36" s="62"/>
      <c r="S36" s="62"/>
      <c r="T36" s="62"/>
      <c r="U36" s="62"/>
    </row>
    <row r="37" spans="1:21" x14ac:dyDescent="0.2">
      <c r="A37" s="62"/>
      <c r="B37" s="62"/>
      <c r="C37" s="62"/>
      <c r="D37" s="62"/>
      <c r="E37" s="62"/>
      <c r="F37" s="62"/>
      <c r="G37" s="62"/>
      <c r="H37" s="62"/>
      <c r="I37" s="62"/>
      <c r="J37" s="62"/>
      <c r="K37" s="62"/>
      <c r="L37" s="62"/>
      <c r="M37" s="62"/>
      <c r="N37" s="62"/>
      <c r="O37" s="62"/>
      <c r="P37" s="62"/>
      <c r="Q37" s="62"/>
      <c r="R37" s="62"/>
      <c r="S37" s="62"/>
      <c r="T37" s="62"/>
      <c r="U37" s="62"/>
    </row>
    <row r="38" spans="1:21" x14ac:dyDescent="0.2">
      <c r="A38" s="62"/>
      <c r="B38" s="62"/>
      <c r="C38" s="62"/>
      <c r="D38" s="62"/>
      <c r="E38" s="62"/>
      <c r="F38" s="62"/>
      <c r="G38" s="62"/>
      <c r="H38" s="62"/>
      <c r="I38" s="62"/>
      <c r="J38" s="62"/>
      <c r="K38" s="62"/>
      <c r="L38" s="62"/>
      <c r="M38" s="62"/>
      <c r="N38" s="62"/>
      <c r="O38" s="62"/>
      <c r="P38" s="62"/>
      <c r="Q38" s="62"/>
      <c r="R38" s="62"/>
      <c r="S38" s="62"/>
      <c r="T38" s="62"/>
      <c r="U38" s="62"/>
    </row>
    <row r="39" spans="1:21" x14ac:dyDescent="0.2">
      <c r="A39" s="62"/>
      <c r="B39" s="62"/>
      <c r="C39" s="62"/>
      <c r="D39" s="62"/>
      <c r="E39" s="62"/>
      <c r="F39" s="62"/>
      <c r="G39" s="62"/>
      <c r="H39" s="62"/>
      <c r="I39" s="62"/>
      <c r="J39" s="62"/>
      <c r="K39" s="62"/>
      <c r="L39" s="62"/>
      <c r="M39" s="62"/>
      <c r="N39" s="62"/>
      <c r="O39" s="62"/>
      <c r="P39" s="62"/>
      <c r="Q39" s="62"/>
      <c r="R39" s="62"/>
      <c r="S39" s="62"/>
      <c r="T39" s="62"/>
      <c r="U39" s="62"/>
    </row>
    <row r="40" spans="1:21" x14ac:dyDescent="0.2">
      <c r="A40" s="62"/>
      <c r="B40" s="62"/>
      <c r="C40" s="62"/>
      <c r="D40" s="62"/>
      <c r="E40" s="62"/>
      <c r="F40" s="62"/>
      <c r="G40" s="62"/>
      <c r="H40" s="62"/>
      <c r="I40" s="62"/>
      <c r="J40" s="62"/>
      <c r="K40" s="62"/>
      <c r="L40" s="62"/>
      <c r="M40" s="62"/>
      <c r="N40" s="62"/>
      <c r="O40" s="62"/>
      <c r="P40" s="62"/>
      <c r="Q40" s="62"/>
      <c r="R40" s="62"/>
      <c r="S40" s="62"/>
      <c r="T40" s="62"/>
      <c r="U40" s="62"/>
    </row>
    <row r="41" spans="1:21" x14ac:dyDescent="0.2">
      <c r="A41" s="62"/>
      <c r="B41" s="62"/>
      <c r="C41" s="62"/>
      <c r="D41" s="62"/>
      <c r="E41" s="62"/>
      <c r="F41" s="62"/>
      <c r="G41" s="62"/>
      <c r="H41" s="62"/>
      <c r="I41" s="62"/>
      <c r="J41" s="62"/>
      <c r="K41" s="62"/>
      <c r="L41" s="62"/>
      <c r="M41" s="62"/>
      <c r="N41" s="62"/>
      <c r="O41" s="62"/>
      <c r="P41" s="62"/>
      <c r="Q41" s="62"/>
      <c r="R41" s="62"/>
      <c r="S41" s="62"/>
      <c r="T41" s="62"/>
      <c r="U41" s="62"/>
    </row>
    <row r="42" spans="1:21" x14ac:dyDescent="0.2">
      <c r="A42" s="62"/>
      <c r="B42" s="62"/>
      <c r="C42" s="62"/>
      <c r="D42" s="62"/>
      <c r="E42" s="62"/>
      <c r="F42" s="62"/>
      <c r="G42" s="62"/>
      <c r="H42" s="62"/>
      <c r="I42" s="62"/>
      <c r="J42" s="62"/>
      <c r="K42" s="62"/>
      <c r="L42" s="62"/>
      <c r="M42" s="62"/>
      <c r="N42" s="62"/>
      <c r="O42" s="62"/>
      <c r="P42" s="62"/>
      <c r="Q42" s="62"/>
      <c r="R42" s="62"/>
      <c r="S42" s="62"/>
      <c r="T42" s="62"/>
      <c r="U42" s="62"/>
    </row>
    <row r="43" spans="1:21" x14ac:dyDescent="0.2">
      <c r="A43" s="62"/>
      <c r="B43" s="62"/>
      <c r="C43" s="62"/>
      <c r="D43" s="62"/>
      <c r="E43" s="62"/>
      <c r="F43" s="62"/>
      <c r="G43" s="62"/>
      <c r="H43" s="62"/>
      <c r="I43" s="62"/>
      <c r="J43" s="62"/>
      <c r="K43" s="62"/>
      <c r="L43" s="62"/>
      <c r="M43" s="62"/>
      <c r="N43" s="62"/>
      <c r="O43" s="62"/>
      <c r="P43" s="62"/>
      <c r="Q43" s="62"/>
      <c r="R43" s="62"/>
      <c r="S43" s="62"/>
      <c r="T43" s="62"/>
      <c r="U43" s="62"/>
    </row>
  </sheetData>
  <hyperlinks>
    <hyperlink ref="F1" location="Index!A1" display="Return to Index" xr:uid="{33C278F1-C639-47F7-8AD0-862D7DC00737}"/>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4DC6F-35BA-4F36-833D-E92CD70DB61C}">
  <dimension ref="A1:J36"/>
  <sheetViews>
    <sheetView zoomScale="90" zoomScaleNormal="90" workbookViewId="0"/>
  </sheetViews>
  <sheetFormatPr defaultColWidth="8.7109375" defaultRowHeight="15" x14ac:dyDescent="0.25"/>
  <cols>
    <col min="1" max="1" width="11" style="132" customWidth="1"/>
    <col min="2" max="2" width="17.42578125" style="132" customWidth="1"/>
    <col min="3" max="3" width="8.7109375" style="132" bestFit="1" customWidth="1"/>
    <col min="4" max="4" width="10.42578125" style="132" bestFit="1" customWidth="1"/>
    <col min="5" max="7" width="6.42578125" style="132" bestFit="1" customWidth="1"/>
    <col min="8" max="8" width="15.42578125" style="132" customWidth="1"/>
    <col min="9" max="9" width="17.5703125" style="133" customWidth="1"/>
    <col min="10" max="10" width="15.42578125" style="132" customWidth="1"/>
    <col min="11" max="16384" width="8.7109375" style="132"/>
  </cols>
  <sheetData>
    <row r="1" spans="1:10" x14ac:dyDescent="0.25">
      <c r="A1" s="130" t="s">
        <v>17</v>
      </c>
      <c r="B1" s="131"/>
      <c r="C1" s="131"/>
      <c r="D1" s="131"/>
      <c r="E1" s="131"/>
    </row>
    <row r="2" spans="1:10" x14ac:dyDescent="0.25">
      <c r="A2" s="134"/>
      <c r="B2" s="134"/>
      <c r="C2" s="134"/>
      <c r="D2" s="134"/>
      <c r="E2" s="134"/>
      <c r="F2" s="134"/>
      <c r="G2" s="134"/>
      <c r="H2" s="134"/>
      <c r="I2" s="135"/>
    </row>
    <row r="3" spans="1:10" x14ac:dyDescent="0.25">
      <c r="A3" s="134"/>
      <c r="B3" s="134"/>
      <c r="C3" s="134"/>
      <c r="D3" s="134"/>
      <c r="I3" s="132"/>
    </row>
    <row r="4" spans="1:10" ht="14.85" customHeight="1" x14ac:dyDescent="0.25">
      <c r="C4" s="489" t="s">
        <v>493</v>
      </c>
      <c r="D4" s="489" t="s">
        <v>494</v>
      </c>
      <c r="E4" s="491" t="s">
        <v>495</v>
      </c>
      <c r="F4" s="468"/>
      <c r="G4" s="492"/>
      <c r="H4" s="493" t="s">
        <v>496</v>
      </c>
      <c r="I4" s="493" t="s">
        <v>497</v>
      </c>
      <c r="J4" s="489" t="s">
        <v>498</v>
      </c>
    </row>
    <row r="5" spans="1:10" ht="35.85" customHeight="1" x14ac:dyDescent="0.25">
      <c r="C5" s="490"/>
      <c r="D5" s="490"/>
      <c r="E5" s="136" t="s">
        <v>499</v>
      </c>
      <c r="F5" s="136" t="s">
        <v>500</v>
      </c>
      <c r="G5" s="137" t="s">
        <v>501</v>
      </c>
      <c r="H5" s="494"/>
      <c r="I5" s="494"/>
      <c r="J5" s="490"/>
    </row>
    <row r="6" spans="1:10" x14ac:dyDescent="0.25">
      <c r="A6" s="138"/>
      <c r="B6" s="139" t="s">
        <v>53</v>
      </c>
      <c r="C6" s="483" t="s">
        <v>507</v>
      </c>
      <c r="D6" s="483" t="s">
        <v>502</v>
      </c>
      <c r="E6" s="483">
        <v>13</v>
      </c>
      <c r="F6" s="483">
        <v>14</v>
      </c>
      <c r="G6" s="483"/>
      <c r="H6" s="140">
        <v>1.418611435220158</v>
      </c>
      <c r="I6" s="140">
        <v>8.2304140024239878</v>
      </c>
      <c r="J6" s="140">
        <v>9.6490254376441449</v>
      </c>
    </row>
    <row r="7" spans="1:10" x14ac:dyDescent="0.25">
      <c r="A7" s="138"/>
      <c r="B7" s="139" t="s">
        <v>54</v>
      </c>
      <c r="C7" s="484"/>
      <c r="D7" s="484"/>
      <c r="E7" s="484"/>
      <c r="F7" s="484"/>
      <c r="G7" s="484"/>
      <c r="H7" s="140">
        <v>1.0643630383024161</v>
      </c>
      <c r="I7" s="140">
        <v>6.8109074352078371</v>
      </c>
      <c r="J7" s="140">
        <v>7.8752704735102537</v>
      </c>
    </row>
    <row r="8" spans="1:10" x14ac:dyDescent="0.25">
      <c r="A8" s="138"/>
      <c r="B8" s="139" t="s">
        <v>55</v>
      </c>
      <c r="C8" s="484"/>
      <c r="D8" s="484"/>
      <c r="E8" s="484"/>
      <c r="F8" s="484"/>
      <c r="G8" s="484"/>
      <c r="H8" s="140">
        <v>-0.83646313420462648</v>
      </c>
      <c r="I8" s="140">
        <v>6.1272578183341926</v>
      </c>
      <c r="J8" s="140">
        <v>5.2907946841295663</v>
      </c>
    </row>
    <row r="9" spans="1:10" x14ac:dyDescent="0.25">
      <c r="A9" s="138"/>
      <c r="B9" s="139" t="s">
        <v>56</v>
      </c>
      <c r="C9" s="484"/>
      <c r="D9" s="484"/>
      <c r="E9" s="484"/>
      <c r="F9" s="484"/>
      <c r="G9" s="484"/>
      <c r="H9" s="140">
        <v>-1.2709416006432483</v>
      </c>
      <c r="I9" s="140">
        <v>5.9680227995860982</v>
      </c>
      <c r="J9" s="140">
        <v>4.6970811989428496</v>
      </c>
    </row>
    <row r="10" spans="1:10" x14ac:dyDescent="0.25">
      <c r="A10" s="138"/>
      <c r="B10" s="139" t="s">
        <v>57</v>
      </c>
      <c r="C10" s="485"/>
      <c r="D10" s="485"/>
      <c r="E10" s="485"/>
      <c r="F10" s="485"/>
      <c r="G10" s="485"/>
      <c r="H10" s="140">
        <v>0.98166414389186929</v>
      </c>
      <c r="I10" s="140">
        <v>8.5798741795437738</v>
      </c>
      <c r="J10" s="140">
        <v>9.5615383234356432</v>
      </c>
    </row>
    <row r="11" spans="1:10" ht="5.0999999999999996" customHeight="1" x14ac:dyDescent="0.25">
      <c r="I11" s="132"/>
    </row>
    <row r="12" spans="1:10" x14ac:dyDescent="0.25">
      <c r="A12" s="138"/>
      <c r="B12" s="139" t="s">
        <v>53</v>
      </c>
      <c r="C12" s="486" t="s">
        <v>503</v>
      </c>
      <c r="D12" s="486" t="s">
        <v>504</v>
      </c>
      <c r="E12" s="486">
        <v>9</v>
      </c>
      <c r="F12" s="486">
        <v>12</v>
      </c>
      <c r="G12" s="486"/>
      <c r="H12" s="141">
        <v>2.4165957694021323</v>
      </c>
      <c r="I12" s="141">
        <v>1.7273527065579386</v>
      </c>
      <c r="J12" s="141">
        <v>4.1439484759600713</v>
      </c>
    </row>
    <row r="13" spans="1:10" x14ac:dyDescent="0.25">
      <c r="A13" s="138"/>
      <c r="B13" s="139" t="s">
        <v>54</v>
      </c>
      <c r="C13" s="487"/>
      <c r="D13" s="487"/>
      <c r="E13" s="487"/>
      <c r="F13" s="487"/>
      <c r="G13" s="487"/>
      <c r="H13" s="141">
        <v>2.9734495549660611</v>
      </c>
      <c r="I13" s="141">
        <v>0.44875773241514316</v>
      </c>
      <c r="J13" s="141">
        <v>3.4222072873812044</v>
      </c>
    </row>
    <row r="14" spans="1:10" x14ac:dyDescent="0.25">
      <c r="A14" s="138"/>
      <c r="B14" s="139" t="s">
        <v>55</v>
      </c>
      <c r="C14" s="487"/>
      <c r="D14" s="487"/>
      <c r="E14" s="487"/>
      <c r="F14" s="487"/>
      <c r="G14" s="487"/>
      <c r="H14" s="141">
        <v>2.9433836490900536</v>
      </c>
      <c r="I14" s="141">
        <v>3.0252232933363512</v>
      </c>
      <c r="J14" s="141">
        <v>5.9686069424264048</v>
      </c>
    </row>
    <row r="15" spans="1:10" x14ac:dyDescent="0.25">
      <c r="A15" s="138"/>
      <c r="B15" s="139" t="s">
        <v>56</v>
      </c>
      <c r="C15" s="487"/>
      <c r="D15" s="487"/>
      <c r="E15" s="487"/>
      <c r="F15" s="487"/>
      <c r="G15" s="487"/>
      <c r="H15" s="141">
        <v>1.6709214731188387</v>
      </c>
      <c r="I15" s="141">
        <v>4.1953222887107113</v>
      </c>
      <c r="J15" s="141">
        <v>5.8662437618295495</v>
      </c>
    </row>
    <row r="16" spans="1:10" x14ac:dyDescent="0.25">
      <c r="A16" s="138"/>
      <c r="B16" s="139" t="s">
        <v>57</v>
      </c>
      <c r="C16" s="488"/>
      <c r="D16" s="488"/>
      <c r="E16" s="488"/>
      <c r="F16" s="488"/>
      <c r="G16" s="488"/>
      <c r="H16" s="141">
        <v>3.0636973182048388</v>
      </c>
      <c r="I16" s="141">
        <v>1.848109376240324</v>
      </c>
      <c r="J16" s="141">
        <v>4.911806694445163</v>
      </c>
    </row>
    <row r="17" spans="1:10" ht="4.5" customHeight="1" x14ac:dyDescent="0.25">
      <c r="I17" s="132"/>
    </row>
    <row r="18" spans="1:10" x14ac:dyDescent="0.25">
      <c r="A18" s="138"/>
      <c r="B18" s="139" t="s">
        <v>53</v>
      </c>
      <c r="C18" s="483" t="s">
        <v>505</v>
      </c>
      <c r="D18" s="483" t="s">
        <v>506</v>
      </c>
      <c r="E18" s="483">
        <v>9</v>
      </c>
      <c r="F18" s="483">
        <v>12</v>
      </c>
      <c r="G18" s="483">
        <v>13</v>
      </c>
      <c r="H18" s="140">
        <v>2.1969729202650403</v>
      </c>
      <c r="I18" s="140">
        <v>3.1161038869018367</v>
      </c>
      <c r="J18" s="140">
        <v>5.313076807166877</v>
      </c>
    </row>
    <row r="19" spans="1:10" x14ac:dyDescent="0.25">
      <c r="A19" s="138"/>
      <c r="B19" s="139" t="s">
        <v>54</v>
      </c>
      <c r="C19" s="484"/>
      <c r="D19" s="484"/>
      <c r="E19" s="484"/>
      <c r="F19" s="484"/>
      <c r="G19" s="484"/>
      <c r="H19" s="140">
        <v>2.6970156580692581</v>
      </c>
      <c r="I19" s="140">
        <v>1.9779906451043534</v>
      </c>
      <c r="J19" s="140">
        <v>4.6750063031736113</v>
      </c>
    </row>
    <row r="20" spans="1:10" x14ac:dyDescent="0.25">
      <c r="A20" s="138"/>
      <c r="B20" s="139" t="s">
        <v>55</v>
      </c>
      <c r="C20" s="484"/>
      <c r="D20" s="484"/>
      <c r="E20" s="484"/>
      <c r="F20" s="484"/>
      <c r="G20" s="484"/>
      <c r="H20" s="140">
        <v>2.4624409323494389</v>
      </c>
      <c r="I20" s="140">
        <v>3.8659560675292872</v>
      </c>
      <c r="J20" s="140">
        <v>6.3283969998787262</v>
      </c>
    </row>
    <row r="21" spans="1:10" x14ac:dyDescent="0.25">
      <c r="A21" s="138"/>
      <c r="B21" s="139" t="s">
        <v>56</v>
      </c>
      <c r="C21" s="484"/>
      <c r="D21" s="484"/>
      <c r="E21" s="484"/>
      <c r="F21" s="484"/>
      <c r="G21" s="484"/>
      <c r="H21" s="140">
        <v>1.522556848137717</v>
      </c>
      <c r="I21" s="140">
        <v>4.7105041372736371</v>
      </c>
      <c r="J21" s="140">
        <v>6.2330609854113543</v>
      </c>
    </row>
    <row r="22" spans="1:10" x14ac:dyDescent="0.25">
      <c r="A22" s="138"/>
      <c r="B22" s="139" t="s">
        <v>57</v>
      </c>
      <c r="C22" s="485"/>
      <c r="D22" s="485"/>
      <c r="E22" s="485"/>
      <c r="F22" s="485"/>
      <c r="G22" s="485"/>
      <c r="H22" s="140">
        <v>2.740537193328251</v>
      </c>
      <c r="I22" s="140">
        <v>3.4753693730037134</v>
      </c>
      <c r="J22" s="140">
        <v>6.2159065663319648</v>
      </c>
    </row>
    <row r="23" spans="1:10" x14ac:dyDescent="0.25">
      <c r="A23" s="142"/>
      <c r="B23" s="143"/>
      <c r="H23" s="144"/>
      <c r="I23" s="144"/>
      <c r="J23" s="145"/>
    </row>
    <row r="24" spans="1:10" x14ac:dyDescent="0.25">
      <c r="A24" s="143"/>
      <c r="I24" s="132"/>
    </row>
    <row r="25" spans="1:10" x14ac:dyDescent="0.25">
      <c r="A25" s="143"/>
      <c r="I25" s="132"/>
    </row>
    <row r="26" spans="1:10" x14ac:dyDescent="0.25">
      <c r="A26" s="143"/>
      <c r="I26" s="132"/>
    </row>
    <row r="27" spans="1:10" x14ac:dyDescent="0.25">
      <c r="A27" s="143"/>
    </row>
    <row r="28" spans="1:10" x14ac:dyDescent="0.25">
      <c r="A28" s="143"/>
      <c r="I28" s="132"/>
    </row>
    <row r="29" spans="1:10" x14ac:dyDescent="0.25">
      <c r="A29" s="143"/>
      <c r="I29" s="132"/>
    </row>
    <row r="30" spans="1:10" x14ac:dyDescent="0.25">
      <c r="A30" s="143"/>
      <c r="I30" s="132"/>
    </row>
    <row r="31" spans="1:10" x14ac:dyDescent="0.25">
      <c r="A31" s="143"/>
    </row>
    <row r="32" spans="1:10" x14ac:dyDescent="0.25">
      <c r="A32" s="143"/>
      <c r="I32" s="132"/>
    </row>
    <row r="33" spans="1:9" x14ac:dyDescent="0.25">
      <c r="A33" s="143"/>
      <c r="I33" s="132"/>
    </row>
    <row r="34" spans="1:9" x14ac:dyDescent="0.25">
      <c r="A34" s="143"/>
      <c r="I34" s="132"/>
    </row>
    <row r="35" spans="1:9" x14ac:dyDescent="0.25">
      <c r="A35" s="143"/>
    </row>
    <row r="36" spans="1:9" x14ac:dyDescent="0.25">
      <c r="A36" s="143"/>
    </row>
  </sheetData>
  <mergeCells count="21">
    <mergeCell ref="J4:J5"/>
    <mergeCell ref="C4:C5"/>
    <mergeCell ref="D4:D5"/>
    <mergeCell ref="E4:G4"/>
    <mergeCell ref="H4:H5"/>
    <mergeCell ref="I4:I5"/>
    <mergeCell ref="C12:C16"/>
    <mergeCell ref="D12:D16"/>
    <mergeCell ref="E12:E16"/>
    <mergeCell ref="F12:F16"/>
    <mergeCell ref="G12:G16"/>
    <mergeCell ref="C6:C10"/>
    <mergeCell ref="D6:D10"/>
    <mergeCell ref="E6:E10"/>
    <mergeCell ref="F6:F10"/>
    <mergeCell ref="G6:G10"/>
    <mergeCell ref="C18:C22"/>
    <mergeCell ref="D18:D22"/>
    <mergeCell ref="E18:E22"/>
    <mergeCell ref="F18:F22"/>
    <mergeCell ref="G18:G2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7D26-B5A3-4437-883E-E5A79CD6B7A6}">
  <sheetPr codeName="Sheet34"/>
  <dimension ref="A1:M40"/>
  <sheetViews>
    <sheetView showGridLines="0" zoomScaleNormal="100" workbookViewId="0"/>
  </sheetViews>
  <sheetFormatPr defaultColWidth="8.5703125" defaultRowHeight="12" customHeight="1" x14ac:dyDescent="0.25"/>
  <cols>
    <col min="2" max="2" width="5.42578125" bestFit="1" customWidth="1"/>
    <col min="3" max="3" width="21.5703125" customWidth="1"/>
    <col min="4" max="8" width="11" style="149" customWidth="1"/>
    <col min="14" max="19" width="9.42578125" customWidth="1"/>
  </cols>
  <sheetData>
    <row r="1" spans="1:13" ht="12" customHeight="1" x14ac:dyDescent="0.25">
      <c r="A1" s="146" t="s">
        <v>18</v>
      </c>
      <c r="B1" s="146"/>
      <c r="C1" s="146"/>
      <c r="D1" s="146"/>
      <c r="E1" s="146"/>
      <c r="F1" s="146"/>
      <c r="G1" s="146"/>
      <c r="H1" s="10" t="s">
        <v>48</v>
      </c>
      <c r="J1" s="147" t="s">
        <v>510</v>
      </c>
    </row>
    <row r="3" spans="1:13" ht="12" customHeight="1" x14ac:dyDescent="0.25">
      <c r="B3" s="148"/>
      <c r="K3" s="150"/>
      <c r="L3" s="150"/>
      <c r="M3" s="150"/>
    </row>
    <row r="4" spans="1:13" ht="35.25" customHeight="1" thickBot="1" x14ac:dyDescent="0.3">
      <c r="B4" s="75" t="s">
        <v>66</v>
      </c>
      <c r="C4" s="75" t="s">
        <v>67</v>
      </c>
      <c r="D4" s="75" t="s">
        <v>483</v>
      </c>
      <c r="E4" s="75" t="s">
        <v>484</v>
      </c>
      <c r="F4" s="75" t="s">
        <v>485</v>
      </c>
      <c r="G4" s="75" t="s">
        <v>486</v>
      </c>
      <c r="H4" s="75" t="s">
        <v>487</v>
      </c>
    </row>
    <row r="5" spans="1:13" ht="15.75" customHeight="1" thickTop="1" x14ac:dyDescent="0.25">
      <c r="B5" s="128">
        <v>1</v>
      </c>
      <c r="C5" s="151" t="s">
        <v>469</v>
      </c>
      <c r="D5" s="19">
        <v>0</v>
      </c>
      <c r="E5" s="19">
        <v>0</v>
      </c>
      <c r="F5" s="19">
        <v>0</v>
      </c>
      <c r="G5" s="19">
        <v>0</v>
      </c>
      <c r="H5" s="19">
        <v>0</v>
      </c>
    </row>
    <row r="6" spans="1:13" ht="15.75" customHeight="1" x14ac:dyDescent="0.25">
      <c r="B6" s="129">
        <v>2</v>
      </c>
      <c r="C6" s="90" t="s">
        <v>470</v>
      </c>
      <c r="D6" s="80">
        <v>0</v>
      </c>
      <c r="E6" s="80">
        <v>0</v>
      </c>
      <c r="F6" s="80">
        <v>0</v>
      </c>
      <c r="G6" s="80">
        <v>0</v>
      </c>
      <c r="H6" s="80">
        <v>0</v>
      </c>
    </row>
    <row r="7" spans="1:13" ht="15.75" customHeight="1" x14ac:dyDescent="0.25">
      <c r="B7" s="127">
        <v>3</v>
      </c>
      <c r="C7" s="91" t="s">
        <v>471</v>
      </c>
      <c r="D7" s="77">
        <v>0</v>
      </c>
      <c r="E7" s="77">
        <v>0</v>
      </c>
      <c r="F7" s="77">
        <v>0</v>
      </c>
      <c r="G7" s="77">
        <v>0</v>
      </c>
      <c r="H7" s="77">
        <v>0</v>
      </c>
    </row>
    <row r="8" spans="1:13" ht="15.75" customHeight="1" x14ac:dyDescent="0.25">
      <c r="B8" s="129">
        <v>4</v>
      </c>
      <c r="C8" s="90" t="s">
        <v>472</v>
      </c>
      <c r="D8" s="80">
        <v>0</v>
      </c>
      <c r="E8" s="80">
        <v>0</v>
      </c>
      <c r="F8" s="80">
        <v>0</v>
      </c>
      <c r="G8" s="80">
        <v>0</v>
      </c>
      <c r="H8" s="80">
        <v>0</v>
      </c>
    </row>
    <row r="9" spans="1:13" ht="15.75" customHeight="1" x14ac:dyDescent="0.25">
      <c r="B9" s="127">
        <v>5</v>
      </c>
      <c r="C9" s="91" t="s">
        <v>473</v>
      </c>
      <c r="D9" s="77">
        <v>0</v>
      </c>
      <c r="E9" s="77">
        <v>0</v>
      </c>
      <c r="F9" s="77">
        <v>0</v>
      </c>
      <c r="G9" s="77">
        <v>0</v>
      </c>
      <c r="H9" s="77">
        <v>0</v>
      </c>
    </row>
    <row r="10" spans="1:13" ht="15.75" customHeight="1" x14ac:dyDescent="0.25">
      <c r="B10" s="129">
        <v>6</v>
      </c>
      <c r="C10" s="90" t="s">
        <v>474</v>
      </c>
      <c r="D10" s="80">
        <v>0</v>
      </c>
      <c r="E10" s="80">
        <v>0.45977400000000002</v>
      </c>
      <c r="F10" s="80">
        <v>1.924E-2</v>
      </c>
      <c r="G10" s="80">
        <v>0.31149199999999999</v>
      </c>
      <c r="H10" s="80">
        <v>0.32325399999999999</v>
      </c>
    </row>
    <row r="11" spans="1:13" ht="15.75" customHeight="1" x14ac:dyDescent="0.25">
      <c r="B11" s="127">
        <v>7</v>
      </c>
      <c r="C11" s="91" t="s">
        <v>475</v>
      </c>
      <c r="D11" s="77">
        <v>2.3344209999999999</v>
      </c>
      <c r="E11" s="77">
        <v>2.7248299999999999</v>
      </c>
      <c r="F11" s="77">
        <v>2.9507469999999998</v>
      </c>
      <c r="G11" s="77">
        <v>3.347299</v>
      </c>
      <c r="H11" s="77">
        <v>4.1671519999999997</v>
      </c>
    </row>
    <row r="12" spans="1:13" ht="15.75" customHeight="1" x14ac:dyDescent="0.25">
      <c r="B12" s="129">
        <v>8</v>
      </c>
      <c r="C12" s="90" t="s">
        <v>476</v>
      </c>
      <c r="D12" s="80">
        <v>4.6830429999999996</v>
      </c>
      <c r="E12" s="80">
        <v>5.4095659999999999</v>
      </c>
      <c r="F12" s="80">
        <v>4.627542</v>
      </c>
      <c r="G12" s="80">
        <v>4.9662139999999999</v>
      </c>
      <c r="H12" s="80">
        <v>6.5163149999999996</v>
      </c>
    </row>
    <row r="13" spans="1:13" ht="15.75" customHeight="1" x14ac:dyDescent="0.25">
      <c r="B13" s="127">
        <v>9</v>
      </c>
      <c r="C13" s="91" t="s">
        <v>477</v>
      </c>
      <c r="D13" s="77">
        <v>4.1282740000000002</v>
      </c>
      <c r="E13" s="77">
        <v>3.734407</v>
      </c>
      <c r="F13" s="77">
        <v>5.80802</v>
      </c>
      <c r="G13" s="77">
        <v>5.9844350000000004</v>
      </c>
      <c r="H13" s="77">
        <v>5.3070130000000004</v>
      </c>
    </row>
    <row r="14" spans="1:13" ht="15.75" customHeight="1" x14ac:dyDescent="0.25">
      <c r="B14" s="129">
        <v>10</v>
      </c>
      <c r="C14" s="90" t="s">
        <v>478</v>
      </c>
      <c r="D14" s="80">
        <v>6.0255210000000003</v>
      </c>
      <c r="E14" s="80">
        <v>7.6214370000000002</v>
      </c>
      <c r="F14" s="80">
        <v>4.5322319999999996</v>
      </c>
      <c r="G14" s="80">
        <v>4.1748279999999998</v>
      </c>
      <c r="H14" s="80">
        <v>9.1993950000000009</v>
      </c>
    </row>
    <row r="15" spans="1:13" ht="15.75" customHeight="1" x14ac:dyDescent="0.25">
      <c r="B15" s="127">
        <v>11</v>
      </c>
      <c r="C15" s="91" t="s">
        <v>479</v>
      </c>
      <c r="D15" s="77">
        <v>7.8752969999999998</v>
      </c>
      <c r="E15" s="77">
        <v>6.8871289999999998</v>
      </c>
      <c r="F15" s="77">
        <v>8.3556509999999999</v>
      </c>
      <c r="G15" s="77">
        <v>8.1642250000000001</v>
      </c>
      <c r="H15" s="77">
        <v>8.542916</v>
      </c>
    </row>
    <row r="16" spans="1:13" ht="15.75" customHeight="1" x14ac:dyDescent="0.25">
      <c r="B16" s="129">
        <v>12</v>
      </c>
      <c r="C16" s="90" t="s">
        <v>480</v>
      </c>
      <c r="D16" s="80">
        <v>9.7142149999999994</v>
      </c>
      <c r="E16" s="80">
        <v>8.7621009999999995</v>
      </c>
      <c r="F16" s="80">
        <v>11.89433</v>
      </c>
      <c r="G16" s="80">
        <v>11.628491</v>
      </c>
      <c r="H16" s="80">
        <v>10.514646000000001</v>
      </c>
    </row>
    <row r="17" spans="2:8" ht="15.75" customHeight="1" x14ac:dyDescent="0.25">
      <c r="B17" s="127">
        <v>13</v>
      </c>
      <c r="C17" s="91" t="s">
        <v>481</v>
      </c>
      <c r="D17" s="77">
        <v>10.428629000000001</v>
      </c>
      <c r="E17" s="77">
        <v>10.006651</v>
      </c>
      <c r="F17" s="77">
        <v>9.9305450000000004</v>
      </c>
      <c r="G17" s="77">
        <v>9.9069140000000004</v>
      </c>
      <c r="H17" s="77">
        <v>11.823129</v>
      </c>
    </row>
    <row r="18" spans="2:8" ht="15.75" customHeight="1" x14ac:dyDescent="0.25">
      <c r="B18" s="129">
        <v>14</v>
      </c>
      <c r="C18" s="90" t="s">
        <v>482</v>
      </c>
      <c r="D18" s="80">
        <v>14.424013</v>
      </c>
      <c r="E18" s="80">
        <v>11.395984</v>
      </c>
      <c r="F18" s="80">
        <v>6.4161799999999998</v>
      </c>
      <c r="G18" s="80">
        <v>5.367686</v>
      </c>
      <c r="H18" s="80">
        <v>13.297993</v>
      </c>
    </row>
    <row r="19" spans="2:8" ht="5.25" customHeight="1" x14ac:dyDescent="0.25">
      <c r="B19" s="152"/>
      <c r="D19" s="153"/>
      <c r="E19" s="153"/>
      <c r="F19" s="153"/>
      <c r="G19" s="153"/>
      <c r="H19" s="153"/>
    </row>
    <row r="20" spans="2:8" ht="15.75" customHeight="1" x14ac:dyDescent="0.25">
      <c r="C20" s="154" t="s">
        <v>508</v>
      </c>
      <c r="D20" s="155"/>
      <c r="E20" s="155"/>
      <c r="F20" s="155"/>
      <c r="G20" s="155"/>
      <c r="H20" s="155"/>
    </row>
    <row r="21" spans="2:8" ht="15.75" customHeight="1" x14ac:dyDescent="0.25">
      <c r="C21" s="91" t="s">
        <v>509</v>
      </c>
      <c r="D21" s="77">
        <v>0</v>
      </c>
      <c r="E21" s="77">
        <v>0</v>
      </c>
      <c r="F21" s="77">
        <v>0</v>
      </c>
      <c r="G21" s="77">
        <v>0</v>
      </c>
      <c r="H21" s="77">
        <v>0</v>
      </c>
    </row>
    <row r="22" spans="2:8" ht="15.75" customHeight="1" x14ac:dyDescent="0.25">
      <c r="C22" s="90" t="s">
        <v>438</v>
      </c>
      <c r="D22" s="80">
        <v>2.7772960000000002</v>
      </c>
      <c r="E22" s="80">
        <v>2.826047</v>
      </c>
      <c r="F22" s="80">
        <v>2.882568</v>
      </c>
      <c r="G22" s="80">
        <v>2.9402189999999999</v>
      </c>
      <c r="H22" s="80">
        <v>2.9990230000000002</v>
      </c>
    </row>
    <row r="23" spans="2:8" ht="15.75" customHeight="1" x14ac:dyDescent="0.25"/>
    <row r="24" spans="2:8" ht="15.75" customHeight="1" x14ac:dyDescent="0.25">
      <c r="E24" s="156"/>
      <c r="F24" s="156"/>
      <c r="G24" s="156"/>
      <c r="H24" s="156"/>
    </row>
    <row r="25" spans="2:8" ht="15.75" customHeight="1" x14ac:dyDescent="0.25">
      <c r="E25" s="156"/>
      <c r="F25" s="156"/>
      <c r="G25" s="156"/>
      <c r="H25" s="156"/>
    </row>
    <row r="26" spans="2:8" ht="60.75" customHeight="1" thickBot="1" x14ac:dyDescent="0.3">
      <c r="B26" s="75" t="s">
        <v>66</v>
      </c>
      <c r="C26" s="75" t="s">
        <v>67</v>
      </c>
      <c r="D26" s="75" t="s">
        <v>488</v>
      </c>
      <c r="E26" s="75" t="s">
        <v>489</v>
      </c>
      <c r="F26" s="75" t="s">
        <v>490</v>
      </c>
      <c r="G26" s="75" t="s">
        <v>491</v>
      </c>
      <c r="H26" s="156"/>
    </row>
    <row r="27" spans="2:8" ht="15.75" customHeight="1" thickTop="1" x14ac:dyDescent="0.25">
      <c r="B27" s="128">
        <v>1</v>
      </c>
      <c r="C27" s="128" t="s">
        <v>469</v>
      </c>
      <c r="D27" s="19">
        <v>0</v>
      </c>
      <c r="E27" s="19">
        <v>0</v>
      </c>
      <c r="F27" s="19">
        <v>0</v>
      </c>
      <c r="G27" s="19">
        <v>0</v>
      </c>
      <c r="H27" s="156"/>
    </row>
    <row r="28" spans="2:8" ht="15.75" customHeight="1" x14ac:dyDescent="0.25">
      <c r="B28" s="129">
        <v>2</v>
      </c>
      <c r="C28" s="129" t="s">
        <v>470</v>
      </c>
      <c r="D28" s="80">
        <v>0</v>
      </c>
      <c r="E28" s="80">
        <v>0</v>
      </c>
      <c r="F28" s="80">
        <v>0</v>
      </c>
      <c r="G28" s="80">
        <v>0</v>
      </c>
      <c r="H28" s="156"/>
    </row>
    <row r="29" spans="2:8" ht="15.75" customHeight="1" x14ac:dyDescent="0.25">
      <c r="B29" s="127">
        <v>3</v>
      </c>
      <c r="C29" s="127" t="s">
        <v>471</v>
      </c>
      <c r="D29" s="77">
        <v>0</v>
      </c>
      <c r="E29" s="77">
        <v>0</v>
      </c>
      <c r="F29" s="77">
        <v>0</v>
      </c>
      <c r="G29" s="77">
        <v>0</v>
      </c>
      <c r="H29" s="156"/>
    </row>
    <row r="30" spans="2:8" ht="15.75" customHeight="1" x14ac:dyDescent="0.25">
      <c r="B30" s="129">
        <v>4</v>
      </c>
      <c r="C30" s="129" t="s">
        <v>472</v>
      </c>
      <c r="D30" s="80">
        <v>0</v>
      </c>
      <c r="E30" s="80">
        <v>0</v>
      </c>
      <c r="F30" s="80">
        <v>0</v>
      </c>
      <c r="G30" s="80">
        <v>0</v>
      </c>
      <c r="H30" s="156"/>
    </row>
    <row r="31" spans="2:8" ht="15.75" customHeight="1" x14ac:dyDescent="0.25">
      <c r="B31" s="127">
        <v>5</v>
      </c>
      <c r="C31" s="127" t="s">
        <v>473</v>
      </c>
      <c r="D31" s="77">
        <v>0</v>
      </c>
      <c r="E31" s="77">
        <v>0</v>
      </c>
      <c r="F31" s="77">
        <v>0</v>
      </c>
      <c r="G31" s="77">
        <v>0</v>
      </c>
      <c r="H31" s="156"/>
    </row>
    <row r="32" spans="2:8" ht="15.75" customHeight="1" x14ac:dyDescent="0.25">
      <c r="B32" s="129">
        <v>6</v>
      </c>
      <c r="C32" s="129" t="s">
        <v>474</v>
      </c>
      <c r="D32" s="80">
        <v>0.45977400000000002</v>
      </c>
      <c r="E32" s="80">
        <v>-0.44053400000000004</v>
      </c>
      <c r="F32" s="80">
        <v>0.29225200000000001</v>
      </c>
      <c r="G32" s="80">
        <v>1.1761999999999995E-2</v>
      </c>
      <c r="H32" s="156"/>
    </row>
    <row r="33" spans="2:8" ht="15.75" customHeight="1" x14ac:dyDescent="0.25">
      <c r="B33" s="127">
        <v>7</v>
      </c>
      <c r="C33" s="127" t="s">
        <v>475</v>
      </c>
      <c r="D33" s="77">
        <v>0.39040900000000001</v>
      </c>
      <c r="E33" s="77">
        <v>0.22591699999999992</v>
      </c>
      <c r="F33" s="77">
        <v>0.39655200000000024</v>
      </c>
      <c r="G33" s="77">
        <v>0.81985299999999972</v>
      </c>
      <c r="H33" s="156"/>
    </row>
    <row r="34" spans="2:8" ht="15.75" customHeight="1" x14ac:dyDescent="0.25">
      <c r="B34" s="129">
        <v>8</v>
      </c>
      <c r="C34" s="129" t="s">
        <v>476</v>
      </c>
      <c r="D34" s="80">
        <v>0.72652300000000025</v>
      </c>
      <c r="E34" s="80">
        <v>-0.78202399999999983</v>
      </c>
      <c r="F34" s="80">
        <v>0.33867199999999986</v>
      </c>
      <c r="G34" s="80">
        <v>1.5501009999999997</v>
      </c>
      <c r="H34" s="156"/>
    </row>
    <row r="35" spans="2:8" ht="15.75" customHeight="1" x14ac:dyDescent="0.25">
      <c r="B35" s="127">
        <v>9</v>
      </c>
      <c r="C35" s="127" t="s">
        <v>477</v>
      </c>
      <c r="D35" s="77">
        <v>-0.39386700000000019</v>
      </c>
      <c r="E35" s="77">
        <v>2.0736129999999999</v>
      </c>
      <c r="F35" s="77">
        <v>0.17641500000000043</v>
      </c>
      <c r="G35" s="77">
        <v>-0.67742199999999997</v>
      </c>
      <c r="H35" s="156"/>
    </row>
    <row r="36" spans="2:8" ht="15.75" customHeight="1" x14ac:dyDescent="0.25">
      <c r="B36" s="129">
        <v>10</v>
      </c>
      <c r="C36" s="129" t="s">
        <v>478</v>
      </c>
      <c r="D36" s="80">
        <v>1.5959159999999999</v>
      </c>
      <c r="E36" s="80">
        <v>-3.0892050000000006</v>
      </c>
      <c r="F36" s="80">
        <v>-0.35740399999999983</v>
      </c>
      <c r="G36" s="80">
        <v>5.0245670000000011</v>
      </c>
      <c r="H36" s="156"/>
    </row>
    <row r="37" spans="2:8" ht="15.75" customHeight="1" x14ac:dyDescent="0.25">
      <c r="B37" s="127">
        <v>11</v>
      </c>
      <c r="C37" s="127" t="s">
        <v>479</v>
      </c>
      <c r="D37" s="77">
        <v>-0.98816799999999994</v>
      </c>
      <c r="E37" s="77">
        <v>1.4685220000000001</v>
      </c>
      <c r="F37" s="77">
        <v>-0.19142599999999987</v>
      </c>
      <c r="G37" s="77">
        <v>0.37869099999999989</v>
      </c>
      <c r="H37" s="156"/>
    </row>
    <row r="38" spans="2:8" ht="15.75" customHeight="1" x14ac:dyDescent="0.25">
      <c r="B38" s="129">
        <v>12</v>
      </c>
      <c r="C38" s="129" t="s">
        <v>480</v>
      </c>
      <c r="D38" s="80">
        <v>-0.9521139999999999</v>
      </c>
      <c r="E38" s="80">
        <v>3.1322290000000006</v>
      </c>
      <c r="F38" s="80">
        <v>-0.26583899999999971</v>
      </c>
      <c r="G38" s="80">
        <v>-1.1138449999999995</v>
      </c>
    </row>
    <row r="39" spans="2:8" ht="15.75" customHeight="1" x14ac:dyDescent="0.25">
      <c r="B39" s="127">
        <v>13</v>
      </c>
      <c r="C39" s="127" t="s">
        <v>481</v>
      </c>
      <c r="D39" s="77">
        <v>-0.42197800000000107</v>
      </c>
      <c r="E39" s="77">
        <v>-7.6105999999999341E-2</v>
      </c>
      <c r="F39" s="77">
        <v>-2.3630999999999958E-2</v>
      </c>
      <c r="G39" s="77">
        <v>1.9162149999999993</v>
      </c>
    </row>
    <row r="40" spans="2:8" ht="15.75" customHeight="1" x14ac:dyDescent="0.25">
      <c r="B40" s="129">
        <v>14</v>
      </c>
      <c r="C40" s="129" t="s">
        <v>482</v>
      </c>
      <c r="D40" s="80">
        <v>-3.0280290000000001</v>
      </c>
      <c r="E40" s="80">
        <v>-4.9798040000000006</v>
      </c>
      <c r="F40" s="80">
        <v>-1.0484939999999998</v>
      </c>
      <c r="G40" s="80">
        <v>7.930307</v>
      </c>
    </row>
  </sheetData>
  <conditionalFormatting sqref="D27:G27">
    <cfRule type="cellIs" dxfId="94" priority="6" operator="equal">
      <formula>0</formula>
    </cfRule>
  </conditionalFormatting>
  <conditionalFormatting sqref="D28:G39">
    <cfRule type="cellIs" dxfId="93" priority="8" operator="equal">
      <formula>0</formula>
    </cfRule>
  </conditionalFormatting>
  <conditionalFormatting sqref="D40:G40">
    <cfRule type="cellIs" dxfId="92" priority="7" operator="equal">
      <formula>0</formula>
    </cfRule>
  </conditionalFormatting>
  <conditionalFormatting sqref="D22:H22">
    <cfRule type="cellIs" dxfId="91" priority="5" operator="equal">
      <formula>0</formula>
    </cfRule>
  </conditionalFormatting>
  <conditionalFormatting sqref="D21:H21">
    <cfRule type="cellIs" dxfId="90" priority="4" operator="equal">
      <formula>0</formula>
    </cfRule>
  </conditionalFormatting>
  <conditionalFormatting sqref="E24:H25 H26:H36">
    <cfRule type="colorScale" priority="9">
      <colorScale>
        <cfvo type="min"/>
        <cfvo type="max"/>
        <color rgb="FFFCFCFF"/>
        <color rgb="FF63BE7B"/>
      </colorScale>
    </cfRule>
  </conditionalFormatting>
  <conditionalFormatting sqref="D6:H17">
    <cfRule type="cellIs" dxfId="89" priority="3" operator="equal">
      <formula>0</formula>
    </cfRule>
  </conditionalFormatting>
  <conditionalFormatting sqref="D18:H18">
    <cfRule type="cellIs" dxfId="88" priority="2" operator="equal">
      <formula>0</formula>
    </cfRule>
  </conditionalFormatting>
  <conditionalFormatting sqref="D5:H5">
    <cfRule type="cellIs" dxfId="87" priority="1" operator="equal">
      <formula>0</formula>
    </cfRule>
  </conditionalFormatting>
  <hyperlinks>
    <hyperlink ref="H1" location="Index!A1" display="Return to Index" xr:uid="{1F448755-7031-4A8C-8787-01A9F0628F9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AA1F-931C-40CA-A501-48E40282259C}">
  <sheetPr codeName="Sheet28"/>
  <dimension ref="A1:K14"/>
  <sheetViews>
    <sheetView showGridLines="0" workbookViewId="0">
      <selection activeCell="C15" sqref="C15"/>
    </sheetView>
  </sheetViews>
  <sheetFormatPr defaultColWidth="9.42578125" defaultRowHeight="12.75" x14ac:dyDescent="0.2"/>
  <cols>
    <col min="1" max="1" width="24.5703125" style="12" customWidth="1"/>
    <col min="2" max="7" width="13.5703125" style="12" customWidth="1"/>
    <col min="8" max="16384" width="9.42578125" style="12"/>
  </cols>
  <sheetData>
    <row r="1" spans="1:11" x14ac:dyDescent="0.2">
      <c r="A1" s="11" t="s">
        <v>1</v>
      </c>
      <c r="F1" s="13" t="s">
        <v>48</v>
      </c>
    </row>
    <row r="3" spans="1:11" ht="30.75" thickBot="1" x14ac:dyDescent="0.25">
      <c r="A3" s="14" t="s">
        <v>49</v>
      </c>
      <c r="B3" s="15" t="s">
        <v>99</v>
      </c>
      <c r="C3" s="16" t="s">
        <v>53</v>
      </c>
      <c r="D3" s="17" t="s">
        <v>54</v>
      </c>
      <c r="E3" s="17" t="s">
        <v>55</v>
      </c>
      <c r="F3" s="17" t="s">
        <v>56</v>
      </c>
      <c r="G3" s="17" t="s">
        <v>57</v>
      </c>
      <c r="H3" s="2"/>
      <c r="I3" s="2"/>
      <c r="J3" s="2"/>
    </row>
    <row r="4" spans="1:11" ht="15.75" thickTop="1" x14ac:dyDescent="0.2">
      <c r="A4" s="18" t="s">
        <v>50</v>
      </c>
      <c r="B4" s="19">
        <v>-1.529118049266146</v>
      </c>
      <c r="C4" s="19">
        <v>-1.8258219090602306</v>
      </c>
      <c r="D4" s="19">
        <v>-2.2756025465765348</v>
      </c>
      <c r="E4" s="19">
        <v>-2.2784114888170262</v>
      </c>
      <c r="F4" s="19">
        <v>-3.0038180827127419</v>
      </c>
      <c r="G4" s="19">
        <v>-4.0196416964685833</v>
      </c>
      <c r="H4" s="20"/>
      <c r="I4" s="2"/>
      <c r="J4" s="2"/>
    </row>
    <row r="5" spans="1:11" ht="15" x14ac:dyDescent="0.2">
      <c r="A5" s="21" t="s">
        <v>51</v>
      </c>
      <c r="B5" s="22">
        <v>12.755275043507035</v>
      </c>
      <c r="C5" s="22">
        <v>13.576644859552513</v>
      </c>
      <c r="D5" s="22">
        <v>12.39928548593096</v>
      </c>
      <c r="E5" s="22">
        <v>12.568716758651496</v>
      </c>
      <c r="F5" s="22">
        <v>11.951699109127741</v>
      </c>
      <c r="G5" s="22">
        <v>12.109220458363431</v>
      </c>
      <c r="I5" s="23"/>
      <c r="J5" s="2"/>
      <c r="K5" s="24"/>
    </row>
    <row r="6" spans="1:11" x14ac:dyDescent="0.2">
      <c r="A6" s="2" t="s">
        <v>52</v>
      </c>
    </row>
    <row r="8" spans="1:11" x14ac:dyDescent="0.2">
      <c r="G8" s="25"/>
    </row>
    <row r="9" spans="1:11" ht="16.5" customHeight="1" x14ac:dyDescent="0.2">
      <c r="G9" s="25"/>
    </row>
    <row r="10" spans="1:11" x14ac:dyDescent="0.2">
      <c r="C10" s="26"/>
      <c r="G10" s="25"/>
    </row>
    <row r="13" spans="1:11" x14ac:dyDescent="0.2">
      <c r="C13" s="2"/>
      <c r="D13" s="2"/>
      <c r="E13" s="2"/>
      <c r="F13" s="2"/>
      <c r="G13" s="2"/>
    </row>
    <row r="14" spans="1:11" x14ac:dyDescent="0.2">
      <c r="C14" s="2"/>
      <c r="D14" s="2"/>
      <c r="E14" s="2"/>
      <c r="F14" s="2"/>
      <c r="G14" s="2"/>
    </row>
  </sheetData>
  <hyperlinks>
    <hyperlink ref="F1" location="Index!A1" display="Return to Index" xr:uid="{D1D5104A-8BF6-4C35-8E89-B7FF887568E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5BCAF-06C4-486B-B1F9-44C75EDEB179}">
  <sheetPr codeName="Sheet38"/>
  <dimension ref="A1:V43"/>
  <sheetViews>
    <sheetView showGridLines="0" workbookViewId="0"/>
  </sheetViews>
  <sheetFormatPr defaultColWidth="8.5703125" defaultRowHeight="12.75" x14ac:dyDescent="0.2"/>
  <cols>
    <col min="1" max="1" width="7.5703125" style="2" customWidth="1"/>
    <col min="2" max="2" width="18.5703125" style="2" customWidth="1"/>
    <col min="3" max="7" width="12.42578125" style="2" customWidth="1"/>
    <col min="8" max="8" width="7.5703125" style="2" customWidth="1"/>
    <col min="9" max="9" width="14.42578125" style="2" customWidth="1"/>
    <col min="10" max="13" width="15.5703125" style="2" customWidth="1"/>
    <col min="14" max="16384" width="8.5703125" style="2"/>
  </cols>
  <sheetData>
    <row r="1" spans="1:22" x14ac:dyDescent="0.2">
      <c r="A1" s="66" t="s">
        <v>19</v>
      </c>
      <c r="B1" s="62"/>
      <c r="F1" s="13" t="s">
        <v>48</v>
      </c>
      <c r="G1" s="62"/>
      <c r="H1" s="62"/>
      <c r="I1" s="62"/>
      <c r="J1" s="62"/>
      <c r="K1" s="62"/>
      <c r="L1" s="62"/>
      <c r="M1" s="62"/>
      <c r="N1" s="62"/>
      <c r="O1" s="62"/>
      <c r="P1" s="62"/>
      <c r="Q1" s="62"/>
      <c r="R1" s="62"/>
      <c r="S1" s="62"/>
      <c r="T1" s="62"/>
      <c r="U1" s="62"/>
    </row>
    <row r="2" spans="1:22" x14ac:dyDescent="0.2">
      <c r="A2" s="62"/>
      <c r="B2" s="62"/>
      <c r="C2" s="62"/>
      <c r="D2" s="62"/>
      <c r="E2" s="62"/>
      <c r="F2" s="62"/>
      <c r="G2" s="62"/>
      <c r="H2" s="62"/>
      <c r="I2" s="62"/>
      <c r="J2" s="62"/>
      <c r="K2" s="62"/>
      <c r="L2" s="62"/>
      <c r="M2" s="62"/>
      <c r="N2" s="62"/>
      <c r="O2" s="62"/>
      <c r="P2" s="62"/>
      <c r="Q2" s="62"/>
      <c r="R2" s="62"/>
      <c r="S2" s="62"/>
      <c r="T2" s="62"/>
      <c r="U2" s="62"/>
    </row>
    <row r="3" spans="1:22" ht="60.75" thickBot="1" x14ac:dyDescent="0.25">
      <c r="A3" s="75" t="s">
        <v>66</v>
      </c>
      <c r="B3" s="75" t="s">
        <v>67</v>
      </c>
      <c r="C3" s="75" t="s">
        <v>511</v>
      </c>
      <c r="D3" s="75" t="s">
        <v>512</v>
      </c>
      <c r="E3" s="75" t="s">
        <v>513</v>
      </c>
      <c r="F3" s="75" t="s">
        <v>514</v>
      </c>
      <c r="G3" s="75" t="s">
        <v>515</v>
      </c>
      <c r="H3" s="62"/>
      <c r="I3" s="75" t="s">
        <v>66</v>
      </c>
      <c r="J3" s="75" t="s">
        <v>516</v>
      </c>
      <c r="K3" s="75" t="s">
        <v>517</v>
      </c>
      <c r="L3" s="75" t="s">
        <v>518</v>
      </c>
      <c r="M3" s="75" t="s">
        <v>519</v>
      </c>
      <c r="N3" s="62"/>
      <c r="O3" s="62"/>
      <c r="P3" s="62"/>
      <c r="Q3" s="62"/>
      <c r="R3" s="62"/>
      <c r="S3" s="62"/>
      <c r="T3" s="62"/>
      <c r="U3" s="62"/>
      <c r="V3" s="62"/>
    </row>
    <row r="4" spans="1:22" ht="15.75" thickTop="1" x14ac:dyDescent="0.2">
      <c r="A4" s="128">
        <v>1</v>
      </c>
      <c r="B4" s="151" t="s">
        <v>469</v>
      </c>
      <c r="C4" s="19">
        <v>0</v>
      </c>
      <c r="D4" s="19">
        <v>0</v>
      </c>
      <c r="E4" s="19">
        <v>0</v>
      </c>
      <c r="F4" s="19">
        <v>0</v>
      </c>
      <c r="G4" s="19">
        <v>0</v>
      </c>
      <c r="H4" s="62"/>
      <c r="I4" s="128">
        <v>1</v>
      </c>
      <c r="J4" s="151">
        <v>0</v>
      </c>
      <c r="K4" s="151">
        <v>0</v>
      </c>
      <c r="L4" s="151">
        <v>0</v>
      </c>
      <c r="M4" s="151">
        <v>0</v>
      </c>
      <c r="N4" s="62"/>
      <c r="O4" s="62"/>
      <c r="P4" s="62"/>
      <c r="Q4" s="62"/>
      <c r="R4" s="62"/>
      <c r="S4" s="62"/>
      <c r="T4" s="62"/>
      <c r="U4" s="62"/>
      <c r="V4" s="62"/>
    </row>
    <row r="5" spans="1:22" ht="15" x14ac:dyDescent="0.2">
      <c r="A5" s="129">
        <v>2</v>
      </c>
      <c r="B5" s="90" t="s">
        <v>470</v>
      </c>
      <c r="C5" s="80">
        <v>0</v>
      </c>
      <c r="D5" s="80">
        <v>0</v>
      </c>
      <c r="E5" s="80">
        <v>0</v>
      </c>
      <c r="F5" s="80">
        <v>0</v>
      </c>
      <c r="G5" s="80">
        <v>0</v>
      </c>
      <c r="H5" s="62"/>
      <c r="I5" s="129">
        <v>2</v>
      </c>
      <c r="J5" s="90">
        <v>0</v>
      </c>
      <c r="K5" s="90">
        <v>0</v>
      </c>
      <c r="L5" s="90">
        <v>0</v>
      </c>
      <c r="M5" s="90">
        <v>0</v>
      </c>
      <c r="N5" s="62"/>
      <c r="O5" s="62"/>
      <c r="P5" s="62"/>
      <c r="Q5" s="62"/>
      <c r="R5" s="62"/>
      <c r="S5" s="62"/>
      <c r="T5" s="62"/>
      <c r="U5" s="62"/>
      <c r="V5" s="62"/>
    </row>
    <row r="6" spans="1:22" ht="15" x14ac:dyDescent="0.2">
      <c r="A6" s="127">
        <v>3</v>
      </c>
      <c r="B6" s="91" t="s">
        <v>471</v>
      </c>
      <c r="C6" s="77">
        <v>0</v>
      </c>
      <c r="D6" s="77">
        <v>0</v>
      </c>
      <c r="E6" s="77">
        <v>0</v>
      </c>
      <c r="F6" s="77">
        <v>0</v>
      </c>
      <c r="G6" s="77">
        <v>0</v>
      </c>
      <c r="H6" s="62"/>
      <c r="I6" s="127">
        <v>3</v>
      </c>
      <c r="J6" s="91">
        <v>0</v>
      </c>
      <c r="K6" s="91">
        <v>0</v>
      </c>
      <c r="L6" s="91">
        <v>0</v>
      </c>
      <c r="M6" s="91">
        <v>0</v>
      </c>
      <c r="N6" s="62"/>
      <c r="O6" s="62"/>
      <c r="P6" s="62"/>
      <c r="Q6" s="62"/>
      <c r="R6" s="62"/>
      <c r="S6" s="62"/>
      <c r="T6" s="62"/>
      <c r="U6" s="62"/>
      <c r="V6" s="62"/>
    </row>
    <row r="7" spans="1:22" ht="15" x14ac:dyDescent="0.2">
      <c r="A7" s="129">
        <v>4</v>
      </c>
      <c r="B7" s="90" t="s">
        <v>472</v>
      </c>
      <c r="C7" s="80">
        <v>0</v>
      </c>
      <c r="D7" s="80">
        <v>0</v>
      </c>
      <c r="E7" s="80">
        <v>0</v>
      </c>
      <c r="F7" s="80">
        <v>0</v>
      </c>
      <c r="G7" s="80">
        <v>0</v>
      </c>
      <c r="H7" s="62"/>
      <c r="I7" s="129">
        <v>4</v>
      </c>
      <c r="J7" s="90">
        <v>0</v>
      </c>
      <c r="K7" s="90">
        <v>0</v>
      </c>
      <c r="L7" s="90">
        <v>0</v>
      </c>
      <c r="M7" s="90">
        <v>0</v>
      </c>
      <c r="N7" s="62"/>
      <c r="O7" s="62"/>
      <c r="P7" s="62"/>
      <c r="Q7" s="62"/>
      <c r="R7" s="62"/>
      <c r="S7" s="62"/>
      <c r="T7" s="62"/>
      <c r="U7" s="62"/>
      <c r="V7" s="62"/>
    </row>
    <row r="8" spans="1:22" ht="15" x14ac:dyDescent="0.2">
      <c r="A8" s="127">
        <v>5</v>
      </c>
      <c r="B8" s="91" t="s">
        <v>473</v>
      </c>
      <c r="C8" s="77">
        <v>0</v>
      </c>
      <c r="D8" s="77">
        <v>0</v>
      </c>
      <c r="E8" s="77">
        <v>0</v>
      </c>
      <c r="F8" s="77">
        <v>0</v>
      </c>
      <c r="G8" s="77">
        <v>0</v>
      </c>
      <c r="H8" s="62"/>
      <c r="I8" s="127">
        <v>5</v>
      </c>
      <c r="J8" s="91">
        <v>0</v>
      </c>
      <c r="K8" s="91">
        <v>0</v>
      </c>
      <c r="L8" s="91">
        <v>0</v>
      </c>
      <c r="M8" s="91">
        <v>0</v>
      </c>
      <c r="N8" s="62"/>
      <c r="O8" s="62"/>
      <c r="P8" s="62"/>
      <c r="Q8" s="62"/>
      <c r="R8" s="62"/>
      <c r="S8" s="62"/>
      <c r="T8" s="62"/>
      <c r="U8" s="62"/>
      <c r="V8" s="62"/>
    </row>
    <row r="9" spans="1:22" ht="16.5" customHeight="1" x14ac:dyDescent="0.2">
      <c r="A9" s="129">
        <v>6</v>
      </c>
      <c r="B9" s="90" t="s">
        <v>474</v>
      </c>
      <c r="C9" s="80">
        <v>0</v>
      </c>
      <c r="D9" s="80">
        <v>0</v>
      </c>
      <c r="E9" s="80">
        <v>0</v>
      </c>
      <c r="F9" s="80">
        <v>0</v>
      </c>
      <c r="G9" s="80">
        <v>0</v>
      </c>
      <c r="H9" s="62"/>
      <c r="I9" s="129">
        <v>6</v>
      </c>
      <c r="J9" s="90">
        <v>0</v>
      </c>
      <c r="K9" s="90">
        <v>0</v>
      </c>
      <c r="L9" s="90">
        <v>0</v>
      </c>
      <c r="M9" s="90">
        <v>0</v>
      </c>
      <c r="N9" s="62"/>
      <c r="O9" s="62"/>
      <c r="P9" s="62"/>
      <c r="Q9" s="62"/>
      <c r="R9" s="62"/>
      <c r="S9" s="62"/>
      <c r="T9" s="62"/>
      <c r="U9" s="62"/>
      <c r="V9" s="62"/>
    </row>
    <row r="10" spans="1:22" ht="15" x14ac:dyDescent="0.2">
      <c r="A10" s="127">
        <v>7</v>
      </c>
      <c r="B10" s="91" t="s">
        <v>475</v>
      </c>
      <c r="C10" s="77">
        <v>0</v>
      </c>
      <c r="D10" s="77">
        <v>0</v>
      </c>
      <c r="E10" s="77">
        <v>8.9370000000000005E-3</v>
      </c>
      <c r="F10" s="77">
        <v>5.3499999999999999E-2</v>
      </c>
      <c r="G10" s="77">
        <v>0.15462100000000001</v>
      </c>
      <c r="H10" s="62"/>
      <c r="I10" s="127">
        <v>7</v>
      </c>
      <c r="J10" s="91">
        <v>0</v>
      </c>
      <c r="K10" s="91">
        <v>8.9370000000000005E-3</v>
      </c>
      <c r="L10" s="91">
        <v>4.4562999999999998E-2</v>
      </c>
      <c r="M10" s="91">
        <v>0.10112100000000002</v>
      </c>
      <c r="N10" s="62"/>
      <c r="O10" s="62"/>
      <c r="P10" s="62"/>
      <c r="Q10" s="62"/>
      <c r="R10" s="62"/>
      <c r="S10" s="62"/>
      <c r="T10" s="62"/>
      <c r="U10" s="62"/>
      <c r="V10" s="62"/>
    </row>
    <row r="11" spans="1:22" ht="15" x14ac:dyDescent="0.2">
      <c r="A11" s="129">
        <v>8</v>
      </c>
      <c r="B11" s="90" t="s">
        <v>476</v>
      </c>
      <c r="C11" s="80">
        <v>0.25420500000000001</v>
      </c>
      <c r="D11" s="80">
        <v>0.34289999999999998</v>
      </c>
      <c r="E11" s="80">
        <v>0.231126</v>
      </c>
      <c r="F11" s="80">
        <v>0.26876800000000001</v>
      </c>
      <c r="G11" s="80">
        <v>0.46996599999999999</v>
      </c>
      <c r="H11" s="62"/>
      <c r="I11" s="129">
        <v>8</v>
      </c>
      <c r="J11" s="90">
        <v>8.8694999999999968E-2</v>
      </c>
      <c r="K11" s="90">
        <v>-0.11177399999999998</v>
      </c>
      <c r="L11" s="90">
        <v>3.7642000000000009E-2</v>
      </c>
      <c r="M11" s="90">
        <v>0.20119799999999999</v>
      </c>
      <c r="N11" s="62"/>
      <c r="O11" s="62"/>
      <c r="P11" s="62"/>
      <c r="Q11" s="62"/>
      <c r="R11" s="62"/>
      <c r="S11" s="62"/>
      <c r="T11" s="62"/>
      <c r="U11" s="62"/>
      <c r="V11" s="62"/>
    </row>
    <row r="12" spans="1:22" ht="15" x14ac:dyDescent="0.2">
      <c r="A12" s="127">
        <v>9</v>
      </c>
      <c r="B12" s="91" t="s">
        <v>477</v>
      </c>
      <c r="C12" s="77">
        <v>0.18904199999999999</v>
      </c>
      <c r="D12" s="77">
        <v>0.12739400000000001</v>
      </c>
      <c r="E12" s="77">
        <v>0.41037400000000002</v>
      </c>
      <c r="F12" s="77">
        <v>0.42843599999999998</v>
      </c>
      <c r="G12" s="77">
        <v>0.32727899999999999</v>
      </c>
      <c r="H12" s="62"/>
      <c r="I12" s="127">
        <v>9</v>
      </c>
      <c r="J12" s="91">
        <v>-6.1647999999999981E-2</v>
      </c>
      <c r="K12" s="91">
        <v>0.28298000000000001</v>
      </c>
      <c r="L12" s="91">
        <v>1.8061999999999967E-2</v>
      </c>
      <c r="M12" s="91">
        <v>-0.101157</v>
      </c>
      <c r="N12" s="62"/>
      <c r="O12" s="62"/>
      <c r="P12" s="62"/>
      <c r="Q12" s="62"/>
      <c r="R12" s="62"/>
      <c r="S12" s="62"/>
      <c r="T12" s="62"/>
      <c r="U12" s="62"/>
      <c r="V12" s="62"/>
    </row>
    <row r="13" spans="1:22" ht="15" x14ac:dyDescent="0.2">
      <c r="A13" s="129">
        <v>10</v>
      </c>
      <c r="B13" s="90" t="s">
        <v>478</v>
      </c>
      <c r="C13" s="80">
        <v>0.388739</v>
      </c>
      <c r="D13" s="80">
        <v>0.56753799999999999</v>
      </c>
      <c r="E13" s="80">
        <v>0.19486500000000001</v>
      </c>
      <c r="F13" s="80">
        <v>0.146649</v>
      </c>
      <c r="G13" s="80">
        <v>0.74140399999999995</v>
      </c>
      <c r="H13" s="62"/>
      <c r="I13" s="129">
        <v>10</v>
      </c>
      <c r="J13" s="90">
        <v>0.17879899999999999</v>
      </c>
      <c r="K13" s="90">
        <v>-0.37267299999999998</v>
      </c>
      <c r="L13" s="90">
        <v>-4.8216000000000009E-2</v>
      </c>
      <c r="M13" s="90">
        <v>0.59475499999999992</v>
      </c>
      <c r="N13" s="62"/>
      <c r="O13" s="62"/>
      <c r="P13" s="62"/>
      <c r="Q13" s="62"/>
      <c r="R13" s="62"/>
      <c r="S13" s="62"/>
      <c r="T13" s="62"/>
      <c r="U13" s="62"/>
      <c r="V13" s="62"/>
    </row>
    <row r="14" spans="1:22" ht="15" x14ac:dyDescent="0.2">
      <c r="A14" s="127">
        <v>11</v>
      </c>
      <c r="B14" s="91" t="s">
        <v>479</v>
      </c>
      <c r="C14" s="77">
        <v>0.72106999999999999</v>
      </c>
      <c r="D14" s="77">
        <v>0.57766200000000001</v>
      </c>
      <c r="E14" s="77">
        <v>0.77910599999999997</v>
      </c>
      <c r="F14" s="77">
        <v>0.74617500000000003</v>
      </c>
      <c r="G14" s="77">
        <v>0.79798199999999997</v>
      </c>
      <c r="H14" s="62"/>
      <c r="I14" s="127">
        <v>11</v>
      </c>
      <c r="J14" s="91">
        <v>-0.14340799999999998</v>
      </c>
      <c r="K14" s="91">
        <v>0.20144399999999996</v>
      </c>
      <c r="L14" s="91">
        <v>-3.2930999999999933E-2</v>
      </c>
      <c r="M14" s="91">
        <v>5.1806999999999936E-2</v>
      </c>
      <c r="N14" s="62"/>
      <c r="O14" s="62"/>
      <c r="P14" s="62"/>
      <c r="Q14" s="62"/>
      <c r="R14" s="62"/>
      <c r="S14" s="62"/>
      <c r="T14" s="62"/>
      <c r="U14" s="62"/>
      <c r="V14" s="62"/>
    </row>
    <row r="15" spans="1:22" ht="15" x14ac:dyDescent="0.2">
      <c r="A15" s="129">
        <v>12</v>
      </c>
      <c r="B15" s="90" t="s">
        <v>480</v>
      </c>
      <c r="C15" s="80">
        <v>0.79766800000000004</v>
      </c>
      <c r="D15" s="80">
        <v>0.660111</v>
      </c>
      <c r="E15" s="80">
        <v>1.0043550000000001</v>
      </c>
      <c r="F15" s="80">
        <v>0.96943999999999997</v>
      </c>
      <c r="G15" s="80">
        <v>0.84340899999999996</v>
      </c>
      <c r="H15" s="62"/>
      <c r="I15" s="129">
        <v>12</v>
      </c>
      <c r="J15" s="90">
        <v>-0.13755700000000004</v>
      </c>
      <c r="K15" s="90">
        <v>0.34424400000000011</v>
      </c>
      <c r="L15" s="90">
        <v>-3.491500000000014E-2</v>
      </c>
      <c r="M15" s="90">
        <v>-0.126031</v>
      </c>
      <c r="N15" s="62"/>
      <c r="O15" s="62"/>
      <c r="P15" s="62"/>
      <c r="Q15" s="62"/>
      <c r="R15" s="62"/>
      <c r="S15" s="62"/>
      <c r="T15" s="62"/>
      <c r="U15" s="62"/>
      <c r="V15" s="62"/>
    </row>
    <row r="16" spans="1:22" ht="15" x14ac:dyDescent="0.2">
      <c r="A16" s="127">
        <v>13</v>
      </c>
      <c r="B16" s="91" t="s">
        <v>481</v>
      </c>
      <c r="C16" s="77">
        <v>1.0226390000000001</v>
      </c>
      <c r="D16" s="77">
        <v>0.95530099999999996</v>
      </c>
      <c r="E16" s="77">
        <v>0.93810099999999996</v>
      </c>
      <c r="F16" s="77">
        <v>0.93125899999999995</v>
      </c>
      <c r="G16" s="77">
        <v>1.1880360000000001</v>
      </c>
      <c r="H16" s="62"/>
      <c r="I16" s="127">
        <v>13</v>
      </c>
      <c r="J16" s="91">
        <v>-6.733800000000012E-2</v>
      </c>
      <c r="K16" s="91">
        <v>-1.7199999999999993E-2</v>
      </c>
      <c r="L16" s="91">
        <v>-6.8420000000000147E-3</v>
      </c>
      <c r="M16" s="91">
        <v>0.25677700000000014</v>
      </c>
      <c r="N16" s="62"/>
      <c r="O16" s="62"/>
      <c r="P16" s="62"/>
      <c r="Q16" s="62"/>
      <c r="R16" s="62"/>
      <c r="S16" s="62"/>
      <c r="T16" s="62"/>
      <c r="U16" s="62"/>
      <c r="V16" s="62"/>
    </row>
    <row r="17" spans="1:22" ht="15" x14ac:dyDescent="0.2">
      <c r="A17" s="129">
        <v>14</v>
      </c>
      <c r="B17" s="90" t="s">
        <v>482</v>
      </c>
      <c r="C17" s="80">
        <v>1.614174</v>
      </c>
      <c r="D17" s="80">
        <v>1.2002729999999999</v>
      </c>
      <c r="E17" s="80">
        <v>0.493502</v>
      </c>
      <c r="F17" s="80">
        <v>0.33881800000000001</v>
      </c>
      <c r="G17" s="80">
        <v>1.4487129999999999</v>
      </c>
      <c r="H17" s="62"/>
      <c r="I17" s="129">
        <v>14</v>
      </c>
      <c r="J17" s="90">
        <v>-0.41390100000000007</v>
      </c>
      <c r="K17" s="90">
        <v>-0.70677099999999993</v>
      </c>
      <c r="L17" s="90">
        <v>-0.15468399999999999</v>
      </c>
      <c r="M17" s="90">
        <v>1.1098949999999999</v>
      </c>
      <c r="N17" s="62"/>
      <c r="O17" s="62"/>
      <c r="P17" s="62"/>
      <c r="Q17" s="62"/>
      <c r="R17" s="62"/>
      <c r="S17" s="62"/>
      <c r="T17" s="62"/>
      <c r="U17" s="62"/>
      <c r="V17" s="62"/>
    </row>
    <row r="18" spans="1:22" x14ac:dyDescent="0.2">
      <c r="A18" s="62"/>
      <c r="B18" s="62"/>
      <c r="C18" s="62"/>
      <c r="D18" s="62"/>
      <c r="E18" s="62"/>
      <c r="F18" s="69"/>
      <c r="G18" s="62"/>
      <c r="H18" s="62"/>
      <c r="I18" s="62"/>
      <c r="J18" s="62"/>
      <c r="K18" s="62"/>
      <c r="L18" s="62"/>
      <c r="M18" s="62"/>
      <c r="N18" s="62"/>
      <c r="O18" s="62"/>
      <c r="P18" s="62"/>
      <c r="Q18" s="62"/>
      <c r="R18" s="62"/>
      <c r="S18" s="62"/>
      <c r="T18" s="62"/>
      <c r="U18" s="62"/>
    </row>
    <row r="19" spans="1:22" x14ac:dyDescent="0.2">
      <c r="A19" s="66" t="s">
        <v>520</v>
      </c>
      <c r="B19" s="62"/>
      <c r="C19" s="62"/>
      <c r="D19" s="62"/>
      <c r="E19" s="62"/>
      <c r="F19" s="62"/>
      <c r="G19" s="62"/>
      <c r="H19" s="62"/>
      <c r="I19" s="62"/>
      <c r="J19" s="62"/>
      <c r="K19" s="62"/>
      <c r="L19" s="62"/>
      <c r="M19" s="62"/>
      <c r="N19" s="62"/>
      <c r="O19" s="62"/>
      <c r="P19" s="62"/>
      <c r="Q19" s="62"/>
      <c r="R19" s="62"/>
      <c r="S19" s="62"/>
      <c r="T19" s="62"/>
      <c r="U19" s="62"/>
    </row>
    <row r="20" spans="1:22" x14ac:dyDescent="0.2">
      <c r="G20" s="62"/>
      <c r="H20" s="62"/>
      <c r="I20" s="62"/>
      <c r="J20" s="62"/>
      <c r="K20" s="62"/>
      <c r="L20" s="62"/>
      <c r="M20" s="62"/>
      <c r="N20" s="62"/>
      <c r="O20" s="62"/>
      <c r="P20" s="62"/>
      <c r="Q20" s="62"/>
      <c r="R20" s="62"/>
      <c r="S20" s="62"/>
      <c r="T20" s="62"/>
      <c r="U20" s="62"/>
    </row>
    <row r="21" spans="1:22" x14ac:dyDescent="0.2">
      <c r="G21" s="62"/>
      <c r="H21" s="62"/>
      <c r="I21" s="62"/>
      <c r="J21" s="62"/>
      <c r="K21" s="62"/>
      <c r="L21" s="62"/>
      <c r="M21" s="62"/>
      <c r="N21" s="62"/>
      <c r="O21" s="62"/>
      <c r="P21" s="62"/>
      <c r="Q21" s="62"/>
      <c r="R21" s="62"/>
      <c r="S21" s="62"/>
      <c r="T21" s="62"/>
      <c r="U21" s="62"/>
    </row>
    <row r="22" spans="1:22" x14ac:dyDescent="0.2">
      <c r="G22" s="62"/>
      <c r="H22" s="62"/>
      <c r="I22" s="62"/>
      <c r="J22" s="62"/>
      <c r="K22" s="62"/>
      <c r="L22" s="62"/>
      <c r="M22" s="62"/>
      <c r="N22" s="62"/>
      <c r="O22" s="62"/>
      <c r="P22" s="62"/>
      <c r="Q22" s="62"/>
      <c r="R22" s="62"/>
      <c r="S22" s="62"/>
      <c r="T22" s="62"/>
      <c r="U22" s="62"/>
    </row>
    <row r="23" spans="1:22" x14ac:dyDescent="0.2">
      <c r="G23" s="62"/>
      <c r="H23" s="62"/>
      <c r="I23" s="62"/>
      <c r="J23" s="62"/>
      <c r="K23" s="62"/>
      <c r="L23" s="62"/>
      <c r="M23" s="62"/>
      <c r="N23" s="62"/>
      <c r="O23" s="62"/>
      <c r="P23" s="62"/>
      <c r="Q23" s="62"/>
      <c r="R23" s="62"/>
      <c r="S23" s="62"/>
      <c r="T23" s="62"/>
      <c r="U23" s="62"/>
    </row>
    <row r="24" spans="1:22" x14ac:dyDescent="0.2">
      <c r="G24" s="62"/>
      <c r="H24" s="62"/>
      <c r="I24" s="62"/>
      <c r="J24" s="62"/>
      <c r="K24" s="62"/>
      <c r="L24" s="62"/>
      <c r="M24" s="62"/>
      <c r="N24" s="62"/>
      <c r="O24" s="62"/>
      <c r="P24" s="62"/>
      <c r="Q24" s="62"/>
      <c r="R24" s="62"/>
      <c r="S24" s="62"/>
      <c r="T24" s="62"/>
      <c r="U24" s="62"/>
    </row>
    <row r="25" spans="1:22" x14ac:dyDescent="0.2">
      <c r="G25" s="62"/>
      <c r="H25" s="62"/>
      <c r="I25" s="62"/>
      <c r="J25" s="62"/>
      <c r="K25" s="62"/>
      <c r="L25" s="62"/>
      <c r="M25" s="62"/>
      <c r="N25" s="62"/>
      <c r="O25" s="62"/>
      <c r="P25" s="62"/>
      <c r="Q25" s="62"/>
      <c r="R25" s="62"/>
      <c r="S25" s="62"/>
      <c r="T25" s="62"/>
      <c r="U25" s="62"/>
    </row>
    <row r="26" spans="1:22" x14ac:dyDescent="0.2">
      <c r="G26" s="62"/>
      <c r="H26" s="62"/>
      <c r="I26" s="62"/>
      <c r="J26" s="62"/>
      <c r="K26" s="62"/>
      <c r="L26" s="62"/>
      <c r="M26" s="62"/>
      <c r="N26" s="62"/>
      <c r="O26" s="62"/>
      <c r="P26" s="62"/>
      <c r="Q26" s="62"/>
      <c r="R26" s="62"/>
      <c r="S26" s="62"/>
      <c r="T26" s="62"/>
      <c r="U26" s="62"/>
    </row>
    <row r="27" spans="1:22" x14ac:dyDescent="0.2">
      <c r="G27" s="62"/>
      <c r="H27" s="62"/>
      <c r="I27" s="62"/>
      <c r="J27" s="62"/>
      <c r="K27" s="62"/>
      <c r="L27" s="62"/>
      <c r="M27" s="62"/>
      <c r="N27" s="62"/>
      <c r="O27" s="62"/>
      <c r="P27" s="62"/>
      <c r="Q27" s="62"/>
      <c r="R27" s="62"/>
      <c r="S27" s="62"/>
      <c r="T27" s="62"/>
      <c r="U27" s="62"/>
    </row>
    <row r="28" spans="1:22" x14ac:dyDescent="0.2">
      <c r="G28" s="62"/>
      <c r="H28" s="62"/>
      <c r="I28" s="62"/>
      <c r="J28" s="62"/>
      <c r="K28" s="62"/>
      <c r="L28" s="62"/>
      <c r="M28" s="62"/>
      <c r="N28" s="62"/>
      <c r="O28" s="62"/>
      <c r="P28" s="62"/>
      <c r="Q28" s="62"/>
      <c r="R28" s="62"/>
      <c r="S28" s="62"/>
      <c r="T28" s="62"/>
      <c r="U28" s="62"/>
    </row>
    <row r="29" spans="1:22" x14ac:dyDescent="0.2">
      <c r="G29" s="62"/>
      <c r="H29" s="62"/>
      <c r="I29" s="62"/>
      <c r="J29" s="62"/>
      <c r="K29" s="62"/>
      <c r="L29" s="62"/>
      <c r="M29" s="62"/>
      <c r="N29" s="62"/>
      <c r="O29" s="62"/>
      <c r="P29" s="62"/>
      <c r="Q29" s="62"/>
      <c r="R29" s="62"/>
      <c r="S29" s="62"/>
      <c r="T29" s="62"/>
      <c r="U29" s="62"/>
    </row>
    <row r="30" spans="1:22" x14ac:dyDescent="0.2">
      <c r="G30" s="62"/>
      <c r="H30" s="62"/>
      <c r="I30" s="62"/>
      <c r="J30" s="62"/>
      <c r="K30" s="62"/>
      <c r="L30" s="62"/>
      <c r="M30" s="62"/>
      <c r="N30" s="62"/>
      <c r="O30" s="62"/>
      <c r="P30" s="62"/>
      <c r="Q30" s="62"/>
      <c r="R30" s="62"/>
      <c r="S30" s="62"/>
      <c r="T30" s="62"/>
      <c r="U30" s="62"/>
    </row>
    <row r="31" spans="1:22" x14ac:dyDescent="0.2">
      <c r="G31" s="62"/>
      <c r="H31" s="62"/>
      <c r="I31" s="62"/>
      <c r="J31" s="62"/>
      <c r="K31" s="62"/>
      <c r="L31" s="62"/>
      <c r="M31" s="62"/>
      <c r="N31" s="62"/>
      <c r="O31" s="62"/>
      <c r="P31" s="62"/>
      <c r="Q31" s="62"/>
      <c r="R31" s="62"/>
      <c r="S31" s="62"/>
      <c r="T31" s="62"/>
      <c r="U31" s="62"/>
    </row>
    <row r="32" spans="1:22" x14ac:dyDescent="0.2">
      <c r="G32" s="62"/>
      <c r="H32" s="62"/>
      <c r="I32" s="62"/>
      <c r="J32" s="62"/>
      <c r="K32" s="62"/>
      <c r="L32" s="62"/>
      <c r="M32" s="62"/>
      <c r="N32" s="62"/>
      <c r="O32" s="62"/>
      <c r="P32" s="62"/>
      <c r="Q32" s="62"/>
      <c r="R32" s="62"/>
      <c r="S32" s="62"/>
      <c r="T32" s="62"/>
      <c r="U32" s="62"/>
    </row>
    <row r="33" spans="1:21" x14ac:dyDescent="0.2">
      <c r="G33" s="62"/>
      <c r="H33" s="62"/>
      <c r="I33" s="62"/>
      <c r="J33" s="62"/>
      <c r="K33" s="62"/>
      <c r="L33" s="62"/>
      <c r="M33" s="62"/>
      <c r="N33" s="62"/>
      <c r="O33" s="62"/>
      <c r="P33" s="62"/>
      <c r="Q33" s="62"/>
      <c r="R33" s="62"/>
      <c r="S33" s="62"/>
      <c r="T33" s="62"/>
      <c r="U33" s="62"/>
    </row>
    <row r="34" spans="1:21" x14ac:dyDescent="0.2">
      <c r="G34" s="62"/>
      <c r="H34" s="62"/>
      <c r="I34" s="62"/>
      <c r="J34" s="62"/>
      <c r="K34" s="62"/>
      <c r="L34" s="62"/>
      <c r="M34" s="62"/>
      <c r="N34" s="62"/>
      <c r="O34" s="62"/>
      <c r="P34" s="62"/>
      <c r="Q34" s="62"/>
      <c r="R34" s="62"/>
      <c r="S34" s="62"/>
      <c r="T34" s="62"/>
      <c r="U34" s="62"/>
    </row>
    <row r="35" spans="1:21" x14ac:dyDescent="0.2">
      <c r="A35" s="62"/>
      <c r="B35" s="62"/>
      <c r="C35" s="62"/>
      <c r="D35" s="62"/>
      <c r="E35" s="62"/>
      <c r="F35" s="62"/>
      <c r="G35" s="62"/>
      <c r="H35" s="62"/>
      <c r="I35" s="62"/>
      <c r="J35" s="62"/>
      <c r="K35" s="62"/>
      <c r="L35" s="62"/>
      <c r="M35" s="62"/>
      <c r="N35" s="62"/>
      <c r="O35" s="62"/>
      <c r="P35" s="62"/>
      <c r="Q35" s="62"/>
      <c r="R35" s="62"/>
      <c r="S35" s="62"/>
      <c r="T35" s="62"/>
      <c r="U35" s="62"/>
    </row>
    <row r="36" spans="1:21" x14ac:dyDescent="0.2">
      <c r="A36" s="62"/>
      <c r="B36" s="62"/>
      <c r="C36" s="62"/>
      <c r="D36" s="62"/>
      <c r="E36" s="62"/>
      <c r="F36" s="62"/>
      <c r="G36" s="62"/>
      <c r="H36" s="62"/>
      <c r="I36" s="62"/>
      <c r="J36" s="62"/>
      <c r="K36" s="62"/>
      <c r="L36" s="62"/>
      <c r="M36" s="62"/>
      <c r="N36" s="62"/>
      <c r="O36" s="62"/>
      <c r="P36" s="62"/>
      <c r="Q36" s="62"/>
      <c r="R36" s="62"/>
      <c r="S36" s="62"/>
      <c r="T36" s="62"/>
      <c r="U36" s="62"/>
    </row>
    <row r="37" spans="1:21" x14ac:dyDescent="0.2">
      <c r="A37" s="62"/>
      <c r="B37" s="62"/>
      <c r="C37" s="62"/>
      <c r="D37" s="62"/>
      <c r="E37" s="62"/>
      <c r="F37" s="62"/>
      <c r="G37" s="62"/>
      <c r="H37" s="62"/>
      <c r="I37" s="62"/>
      <c r="J37" s="62"/>
      <c r="K37" s="62"/>
      <c r="L37" s="62"/>
      <c r="M37" s="62"/>
      <c r="N37" s="62"/>
      <c r="O37" s="62"/>
      <c r="P37" s="62"/>
      <c r="Q37" s="62"/>
      <c r="R37" s="62"/>
      <c r="S37" s="62"/>
      <c r="T37" s="62"/>
      <c r="U37" s="62"/>
    </row>
    <row r="38" spans="1:21" x14ac:dyDescent="0.2">
      <c r="A38" s="62"/>
      <c r="B38" s="62"/>
      <c r="C38" s="62"/>
      <c r="D38" s="62"/>
      <c r="E38" s="62"/>
      <c r="F38" s="62"/>
      <c r="G38" s="62"/>
      <c r="H38" s="62"/>
      <c r="I38" s="62"/>
      <c r="J38" s="62"/>
      <c r="K38" s="62"/>
      <c r="L38" s="62"/>
      <c r="M38" s="62"/>
      <c r="N38" s="62"/>
      <c r="O38" s="62"/>
      <c r="P38" s="62"/>
      <c r="Q38" s="62"/>
      <c r="R38" s="62"/>
      <c r="S38" s="62"/>
      <c r="T38" s="62"/>
      <c r="U38" s="62"/>
    </row>
    <row r="39" spans="1:21" x14ac:dyDescent="0.2">
      <c r="A39" s="62"/>
      <c r="B39" s="62"/>
      <c r="C39" s="62"/>
      <c r="D39" s="62"/>
      <c r="E39" s="62"/>
      <c r="F39" s="62"/>
      <c r="G39" s="62"/>
      <c r="H39" s="62"/>
      <c r="I39" s="62"/>
      <c r="J39" s="62"/>
      <c r="K39" s="62"/>
      <c r="L39" s="62"/>
      <c r="M39" s="62"/>
      <c r="N39" s="62"/>
      <c r="O39" s="62"/>
      <c r="P39" s="62"/>
      <c r="Q39" s="62"/>
      <c r="R39" s="62"/>
      <c r="S39" s="62"/>
      <c r="T39" s="62"/>
      <c r="U39" s="62"/>
    </row>
    <row r="40" spans="1:21" x14ac:dyDescent="0.2">
      <c r="A40" s="62"/>
      <c r="B40" s="62"/>
      <c r="C40" s="62"/>
      <c r="D40" s="62"/>
      <c r="E40" s="62"/>
      <c r="F40" s="62"/>
      <c r="G40" s="62"/>
      <c r="H40" s="62"/>
      <c r="I40" s="62"/>
      <c r="J40" s="62"/>
      <c r="K40" s="62"/>
      <c r="L40" s="62"/>
      <c r="M40" s="62"/>
      <c r="N40" s="62"/>
      <c r="O40" s="62"/>
      <c r="P40" s="62"/>
      <c r="Q40" s="62"/>
      <c r="R40" s="62"/>
      <c r="S40" s="62"/>
      <c r="T40" s="62"/>
      <c r="U40" s="62"/>
    </row>
    <row r="41" spans="1:21" x14ac:dyDescent="0.2">
      <c r="A41" s="62"/>
      <c r="B41" s="62"/>
      <c r="C41" s="62"/>
      <c r="D41" s="62"/>
      <c r="E41" s="62"/>
      <c r="F41" s="62"/>
      <c r="G41" s="62"/>
      <c r="H41" s="62"/>
      <c r="I41" s="62"/>
      <c r="J41" s="62"/>
      <c r="K41" s="62"/>
      <c r="L41" s="62"/>
      <c r="M41" s="62"/>
      <c r="N41" s="62"/>
      <c r="O41" s="62"/>
      <c r="P41" s="62"/>
      <c r="Q41" s="62"/>
      <c r="R41" s="62"/>
      <c r="S41" s="62"/>
      <c r="T41" s="62"/>
      <c r="U41" s="62"/>
    </row>
    <row r="42" spans="1:21" x14ac:dyDescent="0.2">
      <c r="A42" s="62"/>
      <c r="B42" s="62"/>
      <c r="C42" s="62"/>
      <c r="D42" s="62"/>
      <c r="E42" s="62"/>
      <c r="F42" s="62"/>
      <c r="G42" s="62"/>
      <c r="H42" s="62"/>
      <c r="I42" s="62"/>
      <c r="J42" s="62"/>
      <c r="K42" s="62"/>
      <c r="L42" s="62"/>
      <c r="M42" s="62"/>
      <c r="N42" s="62"/>
      <c r="O42" s="62"/>
      <c r="P42" s="62"/>
      <c r="Q42" s="62"/>
      <c r="R42" s="62"/>
      <c r="S42" s="62"/>
      <c r="T42" s="62"/>
      <c r="U42" s="62"/>
    </row>
    <row r="43" spans="1:21" x14ac:dyDescent="0.2">
      <c r="A43" s="62"/>
      <c r="B43" s="62"/>
      <c r="C43" s="62"/>
      <c r="D43" s="62"/>
      <c r="E43" s="62"/>
      <c r="F43" s="62"/>
      <c r="G43" s="62"/>
      <c r="H43" s="62"/>
      <c r="I43" s="62"/>
      <c r="J43" s="62"/>
      <c r="K43" s="62"/>
      <c r="L43" s="62"/>
      <c r="M43" s="62"/>
      <c r="N43" s="62"/>
      <c r="O43" s="62"/>
      <c r="P43" s="62"/>
      <c r="Q43" s="62"/>
      <c r="R43" s="62"/>
      <c r="S43" s="62"/>
      <c r="T43" s="62"/>
      <c r="U43" s="62"/>
    </row>
  </sheetData>
  <hyperlinks>
    <hyperlink ref="F1" location="Index!A1" display="Return to Index" xr:uid="{0CB50FD3-9EC1-4758-910C-623AA7EC0A4C}"/>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0DF8-C5F6-475A-86B6-18C6183BC9B2}">
  <sheetPr codeName="Sheet18"/>
  <dimension ref="A1:H11"/>
  <sheetViews>
    <sheetView showGridLines="0" zoomScale="140" zoomScaleNormal="140" workbookViewId="0">
      <selection sqref="A1:D1"/>
    </sheetView>
  </sheetViews>
  <sheetFormatPr defaultColWidth="9.42578125" defaultRowHeight="12.75" x14ac:dyDescent="0.2"/>
  <cols>
    <col min="1" max="1" width="25.42578125" style="2" customWidth="1"/>
    <col min="2" max="6" width="10.5703125" style="2" customWidth="1"/>
    <col min="7" max="16384" width="9.42578125" style="2"/>
  </cols>
  <sheetData>
    <row r="1" spans="1:8" x14ac:dyDescent="0.2">
      <c r="A1" s="470" t="s">
        <v>20</v>
      </c>
      <c r="B1" s="470"/>
      <c r="C1" s="470"/>
      <c r="D1" s="470"/>
      <c r="E1" s="13" t="s">
        <v>48</v>
      </c>
    </row>
    <row r="3" spans="1:8" ht="12.75" customHeight="1" x14ac:dyDescent="0.2"/>
    <row r="4" spans="1:8" ht="21.75" customHeight="1" thickBot="1" x14ac:dyDescent="0.25">
      <c r="A4" s="16" t="s">
        <v>521</v>
      </c>
      <c r="B4" s="157" t="s">
        <v>53</v>
      </c>
      <c r="C4" s="157" t="s">
        <v>54</v>
      </c>
      <c r="D4" s="157" t="s">
        <v>55</v>
      </c>
      <c r="E4" s="157" t="s">
        <v>56</v>
      </c>
      <c r="F4" s="157" t="s">
        <v>57</v>
      </c>
    </row>
    <row r="5" spans="1:8" ht="15" customHeight="1" thickTop="1" x14ac:dyDescent="0.2">
      <c r="A5" s="128" t="s">
        <v>522</v>
      </c>
      <c r="B5" s="158">
        <v>115.46666999999999</v>
      </c>
      <c r="C5" s="158">
        <v>140.75013999999987</v>
      </c>
      <c r="D5" s="158">
        <v>174.13631999999993</v>
      </c>
      <c r="E5" s="158">
        <v>208.77871999999982</v>
      </c>
      <c r="F5" s="158">
        <v>245.21401999999981</v>
      </c>
      <c r="H5" s="159"/>
    </row>
    <row r="6" spans="1:8" ht="15" customHeight="1" x14ac:dyDescent="0.2">
      <c r="A6" s="129" t="s">
        <v>523</v>
      </c>
      <c r="B6" s="160">
        <v>91.86383499999998</v>
      </c>
      <c r="C6" s="160">
        <v>105.51132499999991</v>
      </c>
      <c r="D6" s="160">
        <v>111.86195499999994</v>
      </c>
      <c r="E6" s="160">
        <v>119.98535499999991</v>
      </c>
      <c r="F6" s="160">
        <v>131.06155499999986</v>
      </c>
    </row>
    <row r="7" spans="1:8" ht="15" customHeight="1" x14ac:dyDescent="0.2">
      <c r="A7" s="127" t="s">
        <v>524</v>
      </c>
      <c r="B7" s="161">
        <v>83.150834999999972</v>
      </c>
      <c r="C7" s="161">
        <v>96.294324999999915</v>
      </c>
      <c r="D7" s="161">
        <v>101.45495499999994</v>
      </c>
      <c r="E7" s="161">
        <v>109.5783549999999</v>
      </c>
      <c r="F7" s="161">
        <v>119.15455499999986</v>
      </c>
    </row>
    <row r="11" spans="1:8" x14ac:dyDescent="0.2">
      <c r="F11" s="82"/>
    </row>
  </sheetData>
  <mergeCells count="1">
    <mergeCell ref="A1:D1"/>
  </mergeCells>
  <conditionalFormatting sqref="B5:F7">
    <cfRule type="cellIs" dxfId="86" priority="1" operator="equal">
      <formula>0</formula>
    </cfRule>
  </conditionalFormatting>
  <hyperlinks>
    <hyperlink ref="E1" location="Index!A1" display="Return to Index" xr:uid="{0470EC32-A358-46EF-8650-D84F7D4D405F}"/>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70C7-2FF3-4F89-AFDD-9C0123C84A61}">
  <sheetPr codeName="Sheet19"/>
  <dimension ref="A1:H32"/>
  <sheetViews>
    <sheetView showGridLines="0" zoomScaleNormal="100" workbookViewId="0"/>
  </sheetViews>
  <sheetFormatPr defaultColWidth="9.42578125" defaultRowHeight="12.75" x14ac:dyDescent="0.2"/>
  <cols>
    <col min="1" max="1" width="34.5703125" style="2" bestFit="1" customWidth="1"/>
    <col min="2" max="2" width="25.42578125" style="2" bestFit="1" customWidth="1"/>
    <col min="3" max="3" width="13.42578125" style="2" customWidth="1"/>
    <col min="4" max="7" width="10.5703125" style="2" customWidth="1"/>
    <col min="8" max="9" width="9.42578125" style="2"/>
    <col min="10" max="10" width="10.42578125" style="2" bestFit="1" customWidth="1"/>
    <col min="11" max="16384" width="9.42578125" style="2"/>
  </cols>
  <sheetData>
    <row r="1" spans="1:8" x14ac:dyDescent="0.2">
      <c r="A1" s="27" t="s">
        <v>21</v>
      </c>
      <c r="B1" s="27"/>
      <c r="C1" s="27"/>
      <c r="G1" s="13" t="s">
        <v>48</v>
      </c>
    </row>
    <row r="2" spans="1:8" customFormat="1" ht="15" x14ac:dyDescent="0.25"/>
    <row r="3" spans="1:8" customFormat="1" ht="15" x14ac:dyDescent="0.25">
      <c r="D3" s="495" t="s">
        <v>525</v>
      </c>
      <c r="E3" s="474"/>
      <c r="F3" s="474"/>
      <c r="G3" s="474"/>
      <c r="H3" s="474"/>
    </row>
    <row r="4" spans="1:8" s="162" customFormat="1" ht="15.75" thickBot="1" x14ac:dyDescent="0.25">
      <c r="A4" s="16" t="s">
        <v>526</v>
      </c>
      <c r="B4" s="17" t="s">
        <v>527</v>
      </c>
      <c r="C4" s="17" t="s">
        <v>66</v>
      </c>
      <c r="D4" s="157" t="s">
        <v>53</v>
      </c>
      <c r="E4" s="157" t="s">
        <v>54</v>
      </c>
      <c r="F4" s="157" t="s">
        <v>55</v>
      </c>
      <c r="G4" s="157" t="s">
        <v>56</v>
      </c>
      <c r="H4" s="157" t="s">
        <v>57</v>
      </c>
    </row>
    <row r="5" spans="1:8" ht="15.75" thickTop="1" x14ac:dyDescent="0.2">
      <c r="A5" s="163" t="s">
        <v>528</v>
      </c>
      <c r="B5" s="163" t="s">
        <v>529</v>
      </c>
      <c r="C5" s="164">
        <v>18</v>
      </c>
      <c r="D5" s="165">
        <v>0</v>
      </c>
      <c r="E5" s="165">
        <v>0</v>
      </c>
      <c r="F5" s="165">
        <v>0</v>
      </c>
      <c r="G5" s="165">
        <v>0</v>
      </c>
      <c r="H5" s="165">
        <v>0</v>
      </c>
    </row>
    <row r="6" spans="1:8" ht="15" x14ac:dyDescent="0.2">
      <c r="A6" s="166" t="s">
        <v>530</v>
      </c>
      <c r="B6" s="166" t="s">
        <v>531</v>
      </c>
      <c r="C6" s="167">
        <v>26</v>
      </c>
      <c r="D6" s="168">
        <v>0</v>
      </c>
      <c r="E6" s="168">
        <v>0</v>
      </c>
      <c r="F6" s="168">
        <v>2000</v>
      </c>
      <c r="G6" s="168">
        <v>2000</v>
      </c>
      <c r="H6" s="168">
        <v>2000</v>
      </c>
    </row>
    <row r="7" spans="1:8" ht="15" x14ac:dyDescent="0.2">
      <c r="A7" s="169" t="s">
        <v>532</v>
      </c>
      <c r="B7" s="169" t="s">
        <v>533</v>
      </c>
      <c r="C7" s="170">
        <v>10</v>
      </c>
      <c r="D7" s="165">
        <v>500</v>
      </c>
      <c r="E7" s="165">
        <v>500</v>
      </c>
      <c r="F7" s="165">
        <v>500</v>
      </c>
      <c r="G7" s="165">
        <v>500</v>
      </c>
      <c r="H7" s="165">
        <v>500</v>
      </c>
    </row>
    <row r="8" spans="1:8" ht="15" x14ac:dyDescent="0.2">
      <c r="A8" s="166" t="s">
        <v>534</v>
      </c>
      <c r="B8" s="166" t="s">
        <v>535</v>
      </c>
      <c r="C8" s="167">
        <v>24</v>
      </c>
      <c r="D8" s="168">
        <v>1200</v>
      </c>
      <c r="E8" s="168">
        <v>1200</v>
      </c>
      <c r="F8" s="168">
        <v>1200</v>
      </c>
      <c r="G8" s="168">
        <v>1200</v>
      </c>
      <c r="H8" s="168">
        <v>1200</v>
      </c>
    </row>
    <row r="9" spans="1:8" ht="15" x14ac:dyDescent="0.2">
      <c r="A9" s="169" t="s">
        <v>536</v>
      </c>
      <c r="B9" s="169" t="s">
        <v>537</v>
      </c>
      <c r="C9" s="170">
        <v>13</v>
      </c>
      <c r="D9" s="165">
        <v>0</v>
      </c>
      <c r="E9" s="165">
        <v>0</v>
      </c>
      <c r="F9" s="165">
        <v>1800</v>
      </c>
      <c r="G9" s="165">
        <v>1800</v>
      </c>
      <c r="H9" s="165">
        <v>1800</v>
      </c>
    </row>
    <row r="10" spans="1:8" ht="15" x14ac:dyDescent="0.2">
      <c r="A10" s="166" t="s">
        <v>538</v>
      </c>
      <c r="B10" s="166" t="s">
        <v>539</v>
      </c>
      <c r="C10" s="167">
        <v>24</v>
      </c>
      <c r="D10" s="168">
        <v>0</v>
      </c>
      <c r="E10" s="168">
        <v>0</v>
      </c>
      <c r="F10" s="168">
        <v>0</v>
      </c>
      <c r="G10" s="168">
        <v>0</v>
      </c>
      <c r="H10" s="168">
        <v>1400</v>
      </c>
    </row>
    <row r="11" spans="1:8" ht="15" x14ac:dyDescent="0.2">
      <c r="A11" s="169" t="s">
        <v>540</v>
      </c>
      <c r="B11" s="169" t="s">
        <v>541</v>
      </c>
      <c r="C11" s="170">
        <v>16</v>
      </c>
      <c r="D11" s="165">
        <v>505</v>
      </c>
      <c r="E11" s="165">
        <v>505</v>
      </c>
      <c r="F11" s="165">
        <v>505</v>
      </c>
      <c r="G11" s="165">
        <v>505</v>
      </c>
      <c r="H11" s="165">
        <v>505</v>
      </c>
    </row>
    <row r="12" spans="1:8" ht="15" x14ac:dyDescent="0.2">
      <c r="A12" s="166" t="s">
        <v>542</v>
      </c>
      <c r="B12" s="166" t="s">
        <v>543</v>
      </c>
      <c r="C12" s="167">
        <v>24</v>
      </c>
      <c r="D12" s="168">
        <v>1000</v>
      </c>
      <c r="E12" s="168">
        <v>1000</v>
      </c>
      <c r="F12" s="168">
        <v>1000</v>
      </c>
      <c r="G12" s="168">
        <v>1000</v>
      </c>
      <c r="H12" s="168">
        <v>1000</v>
      </c>
    </row>
    <row r="13" spans="1:8" ht="15" x14ac:dyDescent="0.2">
      <c r="A13" s="169" t="s">
        <v>544</v>
      </c>
      <c r="B13" s="169" t="s">
        <v>545</v>
      </c>
      <c r="C13" s="170">
        <v>26</v>
      </c>
      <c r="D13" s="165">
        <v>0</v>
      </c>
      <c r="E13" s="165">
        <v>0</v>
      </c>
      <c r="F13" s="165">
        <v>1250</v>
      </c>
      <c r="G13" s="165">
        <v>1250</v>
      </c>
      <c r="H13" s="165">
        <v>1250</v>
      </c>
    </row>
    <row r="14" spans="1:8" ht="15" x14ac:dyDescent="0.2">
      <c r="A14" s="166" t="s">
        <v>546</v>
      </c>
      <c r="B14" s="166" t="s">
        <v>547</v>
      </c>
      <c r="C14" s="167">
        <v>20</v>
      </c>
      <c r="D14" s="168">
        <v>504</v>
      </c>
      <c r="E14" s="168">
        <v>504</v>
      </c>
      <c r="F14" s="168">
        <v>504</v>
      </c>
      <c r="G14" s="168">
        <v>504</v>
      </c>
      <c r="H14" s="168">
        <v>504</v>
      </c>
    </row>
    <row r="15" spans="1:8" ht="15" x14ac:dyDescent="0.2">
      <c r="A15" s="169" t="s">
        <v>548</v>
      </c>
      <c r="B15" s="169" t="s">
        <v>549</v>
      </c>
      <c r="C15" s="170">
        <v>24</v>
      </c>
      <c r="D15" s="165">
        <v>0</v>
      </c>
      <c r="E15" s="165">
        <v>0</v>
      </c>
      <c r="F15" s="165">
        <v>0</v>
      </c>
      <c r="G15" s="165">
        <v>1500</v>
      </c>
      <c r="H15" s="165">
        <v>1500</v>
      </c>
    </row>
    <row r="16" spans="1:8" ht="15" x14ac:dyDescent="0.2">
      <c r="A16" s="166" t="s">
        <v>550</v>
      </c>
      <c r="B16" s="166" t="s">
        <v>543</v>
      </c>
      <c r="C16" s="167">
        <v>24</v>
      </c>
      <c r="D16" s="168">
        <v>1988</v>
      </c>
      <c r="E16" s="168">
        <v>1988</v>
      </c>
      <c r="F16" s="168">
        <v>1988</v>
      </c>
      <c r="G16" s="168">
        <v>1988</v>
      </c>
      <c r="H16" s="168">
        <v>1988</v>
      </c>
    </row>
    <row r="17" spans="1:8" ht="15" x14ac:dyDescent="0.2">
      <c r="A17" s="169" t="s">
        <v>551</v>
      </c>
      <c r="B17" s="169" t="s">
        <v>552</v>
      </c>
      <c r="C17" s="170">
        <v>26</v>
      </c>
      <c r="D17" s="165">
        <v>1100</v>
      </c>
      <c r="E17" s="165">
        <v>1100</v>
      </c>
      <c r="F17" s="165">
        <v>1100</v>
      </c>
      <c r="G17" s="165">
        <v>1100</v>
      </c>
      <c r="H17" s="165">
        <v>1100</v>
      </c>
    </row>
    <row r="18" spans="1:8" ht="15" x14ac:dyDescent="0.2">
      <c r="A18" s="166" t="s">
        <v>553</v>
      </c>
      <c r="B18" s="166" t="s">
        <v>554</v>
      </c>
      <c r="C18" s="167">
        <v>24</v>
      </c>
      <c r="D18" s="168">
        <v>0</v>
      </c>
      <c r="E18" s="168">
        <v>0</v>
      </c>
      <c r="F18" s="168">
        <v>700</v>
      </c>
      <c r="G18" s="168">
        <v>700</v>
      </c>
      <c r="H18" s="168">
        <v>700</v>
      </c>
    </row>
    <row r="19" spans="1:8" ht="15" x14ac:dyDescent="0.2">
      <c r="A19" s="169" t="s">
        <v>555</v>
      </c>
      <c r="B19" s="169" t="s">
        <v>556</v>
      </c>
      <c r="C19" s="170">
        <v>18</v>
      </c>
      <c r="D19" s="165">
        <v>1600</v>
      </c>
      <c r="E19" s="165">
        <v>1600</v>
      </c>
      <c r="F19" s="165">
        <v>1600</v>
      </c>
      <c r="G19" s="165">
        <v>1600</v>
      </c>
      <c r="H19" s="165">
        <v>1600</v>
      </c>
    </row>
    <row r="20" spans="1:8" ht="15" x14ac:dyDescent="0.2">
      <c r="A20" s="166" t="s">
        <v>557</v>
      </c>
      <c r="B20" s="166" t="s">
        <v>558</v>
      </c>
      <c r="C20" s="167">
        <v>10</v>
      </c>
      <c r="D20" s="168">
        <v>0</v>
      </c>
      <c r="E20" s="168">
        <v>0</v>
      </c>
      <c r="F20" s="168">
        <v>0</v>
      </c>
      <c r="G20" s="168">
        <v>730</v>
      </c>
      <c r="H20" s="168">
        <v>730</v>
      </c>
    </row>
    <row r="21" spans="1:8" ht="15" x14ac:dyDescent="0.2">
      <c r="A21" s="169" t="s">
        <v>559</v>
      </c>
      <c r="B21" s="169" t="s">
        <v>547</v>
      </c>
      <c r="C21" s="170">
        <v>20</v>
      </c>
      <c r="D21" s="165">
        <v>0</v>
      </c>
      <c r="E21" s="165">
        <v>0</v>
      </c>
      <c r="F21" s="165">
        <v>0</v>
      </c>
      <c r="G21" s="165">
        <v>0</v>
      </c>
      <c r="H21" s="165">
        <v>0</v>
      </c>
    </row>
    <row r="22" spans="1:8" ht="15" x14ac:dyDescent="0.2">
      <c r="A22" s="166" t="s">
        <v>560</v>
      </c>
      <c r="B22" s="166" t="s">
        <v>561</v>
      </c>
      <c r="C22" s="167">
        <v>16</v>
      </c>
      <c r="D22" s="168">
        <v>0</v>
      </c>
      <c r="E22" s="168">
        <v>0</v>
      </c>
      <c r="F22" s="168">
        <v>0</v>
      </c>
      <c r="G22" s="168">
        <v>750</v>
      </c>
      <c r="H22" s="168">
        <v>750</v>
      </c>
    </row>
    <row r="23" spans="1:8" ht="15" x14ac:dyDescent="0.2">
      <c r="A23" s="169" t="s">
        <v>562</v>
      </c>
      <c r="B23" s="169" t="s">
        <v>563</v>
      </c>
      <c r="C23" s="170">
        <v>18</v>
      </c>
      <c r="D23" s="165">
        <v>0</v>
      </c>
      <c r="E23" s="165">
        <v>0</v>
      </c>
      <c r="F23" s="165">
        <v>1500</v>
      </c>
      <c r="G23" s="165">
        <v>1500</v>
      </c>
      <c r="H23" s="165">
        <v>1500</v>
      </c>
    </row>
    <row r="24" spans="1:8" ht="15" x14ac:dyDescent="0.2">
      <c r="A24" s="166" t="s">
        <v>564</v>
      </c>
      <c r="B24" s="166" t="s">
        <v>565</v>
      </c>
      <c r="C24" s="167">
        <v>24</v>
      </c>
      <c r="D24" s="168">
        <v>1020</v>
      </c>
      <c r="E24" s="168">
        <v>1020</v>
      </c>
      <c r="F24" s="168">
        <v>1020</v>
      </c>
      <c r="G24" s="168">
        <v>1020</v>
      </c>
      <c r="H24" s="168">
        <v>1020</v>
      </c>
    </row>
    <row r="25" spans="1:8" ht="15" x14ac:dyDescent="0.2">
      <c r="A25" s="169" t="s">
        <v>566</v>
      </c>
      <c r="B25" s="169" t="s">
        <v>535</v>
      </c>
      <c r="C25" s="170">
        <v>24</v>
      </c>
      <c r="D25" s="165">
        <v>0</v>
      </c>
      <c r="E25" s="165">
        <v>1400</v>
      </c>
      <c r="F25" s="165">
        <v>1400</v>
      </c>
      <c r="G25" s="165">
        <v>1400</v>
      </c>
      <c r="H25" s="165">
        <v>1400</v>
      </c>
    </row>
    <row r="26" spans="1:8" ht="15" x14ac:dyDescent="0.2">
      <c r="A26" s="166" t="s">
        <v>567</v>
      </c>
      <c r="B26" s="166" t="s">
        <v>568</v>
      </c>
      <c r="C26" s="167">
        <v>2</v>
      </c>
      <c r="D26" s="168">
        <v>0</v>
      </c>
      <c r="E26" s="168">
        <v>0</v>
      </c>
      <c r="F26" s="168">
        <v>1400</v>
      </c>
      <c r="G26" s="168">
        <v>1400</v>
      </c>
      <c r="H26" s="168">
        <v>1400</v>
      </c>
    </row>
    <row r="27" spans="1:8" ht="15" x14ac:dyDescent="0.2">
      <c r="A27" s="169" t="s">
        <v>569</v>
      </c>
      <c r="B27" s="169" t="s">
        <v>537</v>
      </c>
      <c r="C27" s="170">
        <v>13</v>
      </c>
      <c r="D27" s="165">
        <v>1400</v>
      </c>
      <c r="E27" s="165">
        <v>1400</v>
      </c>
      <c r="F27" s="165">
        <v>1400</v>
      </c>
      <c r="G27" s="165">
        <v>1400</v>
      </c>
      <c r="H27" s="165">
        <v>1400</v>
      </c>
    </row>
    <row r="28" spans="1:8" ht="15" x14ac:dyDescent="0.2">
      <c r="A28" s="166" t="s">
        <v>570</v>
      </c>
      <c r="B28" s="166" t="s">
        <v>535</v>
      </c>
      <c r="C28" s="167">
        <v>24</v>
      </c>
      <c r="D28" s="168">
        <v>0</v>
      </c>
      <c r="E28" s="168">
        <v>0</v>
      </c>
      <c r="F28" s="168">
        <v>0</v>
      </c>
      <c r="G28" s="168">
        <v>0</v>
      </c>
      <c r="H28" s="168">
        <v>1500</v>
      </c>
    </row>
    <row r="29" spans="1:8" ht="15" x14ac:dyDescent="0.2">
      <c r="A29" s="169" t="s">
        <v>571</v>
      </c>
      <c r="B29" s="169" t="s">
        <v>572</v>
      </c>
      <c r="C29" s="170">
        <v>15</v>
      </c>
      <c r="D29" s="165">
        <v>0</v>
      </c>
      <c r="E29" s="165">
        <v>0</v>
      </c>
      <c r="F29" s="165">
        <v>1000</v>
      </c>
      <c r="G29" s="165">
        <v>1000</v>
      </c>
      <c r="H29" s="165">
        <v>1000</v>
      </c>
    </row>
    <row r="30" spans="1:8" ht="15" x14ac:dyDescent="0.2">
      <c r="A30" s="166" t="s">
        <v>573</v>
      </c>
      <c r="B30" s="166" t="s">
        <v>574</v>
      </c>
      <c r="C30" s="167">
        <v>17</v>
      </c>
      <c r="D30" s="168">
        <v>1500</v>
      </c>
      <c r="E30" s="168">
        <v>1500</v>
      </c>
      <c r="F30" s="168">
        <v>1500</v>
      </c>
      <c r="G30" s="168">
        <v>1500</v>
      </c>
      <c r="H30" s="168">
        <v>1500</v>
      </c>
    </row>
    <row r="32" spans="1:8" x14ac:dyDescent="0.2">
      <c r="D32" s="171"/>
      <c r="E32" s="171"/>
      <c r="F32" s="171"/>
      <c r="G32" s="171"/>
      <c r="H32" s="171"/>
    </row>
  </sheetData>
  <mergeCells count="1">
    <mergeCell ref="D3:H3"/>
  </mergeCells>
  <hyperlinks>
    <hyperlink ref="G1" location="Index!A1" display="Return to Index" xr:uid="{350C427A-F334-4E8D-8386-869F0AFC8543}"/>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9DB2-6651-4BC2-B5C7-49BAC6312BC2}">
  <sheetPr codeName="Sheet31"/>
  <dimension ref="A1:G7"/>
  <sheetViews>
    <sheetView showGridLines="0" zoomScaleNormal="100" workbookViewId="0"/>
  </sheetViews>
  <sheetFormatPr defaultColWidth="8.5703125" defaultRowHeight="15" x14ac:dyDescent="0.25"/>
  <cols>
    <col min="2" max="2" width="30.42578125" bestFit="1" customWidth="1"/>
    <col min="3" max="7" width="11.42578125" customWidth="1"/>
  </cols>
  <sheetData>
    <row r="1" spans="1:7" x14ac:dyDescent="0.25">
      <c r="A1" s="148" t="s">
        <v>22</v>
      </c>
      <c r="G1" s="10" t="s">
        <v>48</v>
      </c>
    </row>
    <row r="2" spans="1:7" x14ac:dyDescent="0.25">
      <c r="C2" s="149"/>
      <c r="D2" s="149"/>
      <c r="E2" s="149"/>
      <c r="F2" s="149"/>
    </row>
    <row r="3" spans="1:7" x14ac:dyDescent="0.25">
      <c r="B3" s="148"/>
      <c r="C3" s="149"/>
      <c r="D3" s="149"/>
      <c r="E3" s="149"/>
      <c r="F3" s="149"/>
    </row>
    <row r="4" spans="1:7" ht="15.75" thickBot="1" x14ac:dyDescent="0.3">
      <c r="B4" s="172" t="s">
        <v>575</v>
      </c>
      <c r="C4" s="172" t="s">
        <v>53</v>
      </c>
      <c r="D4" s="172" t="s">
        <v>54</v>
      </c>
      <c r="E4" s="172" t="s">
        <v>55</v>
      </c>
      <c r="F4" s="172" t="s">
        <v>56</v>
      </c>
      <c r="G4" s="172" t="s">
        <v>57</v>
      </c>
    </row>
    <row r="5" spans="1:7" ht="15.75" thickTop="1" x14ac:dyDescent="0.25">
      <c r="A5" s="173"/>
      <c r="B5" s="174" t="s">
        <v>576</v>
      </c>
      <c r="C5" s="175">
        <v>18.317130047963566</v>
      </c>
      <c r="D5" s="175">
        <v>18.638655376420314</v>
      </c>
      <c r="E5" s="175">
        <v>19.011428483948723</v>
      </c>
      <c r="F5" s="175">
        <v>19.391657053627704</v>
      </c>
      <c r="G5" s="175">
        <v>19.779490194700255</v>
      </c>
    </row>
    <row r="6" spans="1:7" x14ac:dyDescent="0.25">
      <c r="B6" s="173"/>
    </row>
    <row r="7" spans="1:7" x14ac:dyDescent="0.25">
      <c r="B7" s="173"/>
      <c r="D7" s="122"/>
      <c r="E7" s="122"/>
      <c r="F7" s="122"/>
      <c r="G7" s="122"/>
    </row>
  </sheetData>
  <conditionalFormatting sqref="B5:G5">
    <cfRule type="cellIs" dxfId="85" priority="1" operator="equal">
      <formula>0</formula>
    </cfRule>
  </conditionalFormatting>
  <hyperlinks>
    <hyperlink ref="G1" location="Index!A1" display="Return to Index" xr:uid="{154F6A1D-6A5D-4472-B5AC-E2D611022295}"/>
  </hyperlinks>
  <pageMargins left="0.7" right="0.7" top="0.75" bottom="0.75" header="0.3" footer="0.3"/>
  <pageSetup paperSize="9"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F17E-49F5-498F-9132-41F82994B6CA}">
  <sheetPr codeName="Sheet20">
    <pageSetUpPr fitToPage="1"/>
  </sheetPr>
  <dimension ref="A1:G25"/>
  <sheetViews>
    <sheetView showGridLines="0" zoomScale="70" zoomScaleNormal="70" workbookViewId="0"/>
  </sheetViews>
  <sheetFormatPr defaultColWidth="9.42578125" defaultRowHeight="12.75" x14ac:dyDescent="0.2"/>
  <cols>
    <col min="1" max="1" width="43.5703125" style="2" customWidth="1"/>
    <col min="2" max="2" width="16.5703125" style="2" customWidth="1"/>
    <col min="3" max="3" width="13.5703125" style="2" customWidth="1"/>
    <col min="4" max="4" width="13.42578125" style="2" customWidth="1"/>
    <col min="5" max="5" width="14.42578125" style="2" customWidth="1"/>
    <col min="6" max="6" width="14" style="2" customWidth="1"/>
    <col min="7" max="7" width="14" style="2" bestFit="1" customWidth="1"/>
    <col min="8" max="16384" width="9.42578125" style="2"/>
  </cols>
  <sheetData>
    <row r="1" spans="1:7" x14ac:dyDescent="0.2">
      <c r="A1" s="27" t="s">
        <v>23</v>
      </c>
      <c r="G1" s="13" t="s">
        <v>48</v>
      </c>
    </row>
    <row r="3" spans="1:7" ht="25.5" customHeight="1" x14ac:dyDescent="0.2"/>
    <row r="4" spans="1:7" ht="45.75" customHeight="1" thickBot="1" x14ac:dyDescent="0.25">
      <c r="A4" s="16" t="s">
        <v>577</v>
      </c>
      <c r="B4" s="17" t="s">
        <v>53</v>
      </c>
      <c r="C4" s="17" t="s">
        <v>54</v>
      </c>
      <c r="D4" s="17" t="s">
        <v>55</v>
      </c>
      <c r="E4" s="17" t="s">
        <v>56</v>
      </c>
      <c r="F4" s="17" t="s">
        <v>57</v>
      </c>
      <c r="G4" s="176"/>
    </row>
    <row r="5" spans="1:7" ht="12" customHeight="1" thickTop="1" x14ac:dyDescent="0.2">
      <c r="A5" s="177"/>
      <c r="B5" s="178"/>
      <c r="C5" s="178"/>
      <c r="D5" s="178"/>
      <c r="E5" s="178"/>
      <c r="F5" s="178"/>
    </row>
    <row r="6" spans="1:7" ht="15" x14ac:dyDescent="0.2">
      <c r="A6" s="496" t="s">
        <v>578</v>
      </c>
      <c r="B6" s="496"/>
      <c r="C6" s="496"/>
      <c r="D6" s="496"/>
      <c r="E6" s="496"/>
      <c r="F6" s="497"/>
    </row>
    <row r="7" spans="1:7" x14ac:dyDescent="0.2">
      <c r="A7" s="179" t="s">
        <v>579</v>
      </c>
      <c r="B7" s="180">
        <v>2502.7910814200545</v>
      </c>
      <c r="C7" s="180">
        <v>2616.639778654499</v>
      </c>
      <c r="D7" s="180">
        <v>2668.9725742275896</v>
      </c>
      <c r="E7" s="180">
        <v>2722.3520257121413</v>
      </c>
      <c r="F7" s="180">
        <v>2776.7990662263842</v>
      </c>
    </row>
    <row r="8" spans="1:7" x14ac:dyDescent="0.2">
      <c r="A8" s="179" t="s">
        <v>580</v>
      </c>
      <c r="B8" s="180">
        <v>502.86525928816508</v>
      </c>
      <c r="C8" s="180">
        <v>523.56584261422972</v>
      </c>
      <c r="D8" s="180">
        <v>575.67684310656091</v>
      </c>
      <c r="E8" s="180">
        <v>636.66169669904059</v>
      </c>
      <c r="F8" s="180">
        <v>721.29037932314088</v>
      </c>
    </row>
    <row r="9" spans="1:7" x14ac:dyDescent="0.2">
      <c r="A9" s="179" t="s">
        <v>581</v>
      </c>
      <c r="B9" s="180">
        <v>1197.2931659755454</v>
      </c>
      <c r="C9" s="180">
        <v>1228.8969392916079</v>
      </c>
      <c r="D9" s="180">
        <v>1283.0732691383168</v>
      </c>
      <c r="E9" s="180">
        <v>1330.1975684148042</v>
      </c>
      <c r="F9" s="180">
        <v>1383.9375501787624</v>
      </c>
    </row>
    <row r="10" spans="1:7" ht="15" x14ac:dyDescent="0.2">
      <c r="A10" s="181" t="s">
        <v>582</v>
      </c>
      <c r="B10" s="182">
        <v>4202.9495066837644</v>
      </c>
      <c r="C10" s="182">
        <v>4369.1025605603363</v>
      </c>
      <c r="D10" s="182">
        <v>4527.7226864724671</v>
      </c>
      <c r="E10" s="182">
        <v>4689.211290825986</v>
      </c>
      <c r="F10" s="182">
        <v>4882.0269957282871</v>
      </c>
    </row>
    <row r="11" spans="1:7" ht="12" customHeight="1" thickBot="1" x14ac:dyDescent="0.25">
      <c r="A11" s="183"/>
      <c r="B11" s="184"/>
      <c r="C11" s="184"/>
      <c r="D11" s="184"/>
      <c r="E11" s="184"/>
      <c r="F11" s="185"/>
    </row>
    <row r="12" spans="1:7" ht="15.75" thickTop="1" x14ac:dyDescent="0.2">
      <c r="A12" s="498" t="s">
        <v>583</v>
      </c>
      <c r="B12" s="499"/>
      <c r="C12" s="499"/>
      <c r="D12" s="499"/>
      <c r="E12" s="499"/>
      <c r="F12" s="500"/>
    </row>
    <row r="13" spans="1:7" x14ac:dyDescent="0.2">
      <c r="A13" s="179" t="s">
        <v>584</v>
      </c>
      <c r="B13" s="180">
        <v>131.50789705131427</v>
      </c>
      <c r="C13" s="180">
        <v>118.76587207049826</v>
      </c>
      <c r="D13" s="180">
        <v>88.704823493808064</v>
      </c>
      <c r="E13" s="180">
        <v>59.495216697649354</v>
      </c>
      <c r="F13" s="180">
        <v>47.613121182450229</v>
      </c>
    </row>
    <row r="14" spans="1:7" ht="25.5" x14ac:dyDescent="0.2">
      <c r="A14" s="186" t="s">
        <v>585</v>
      </c>
      <c r="B14" s="180">
        <v>946.30921316631066</v>
      </c>
      <c r="C14" s="180">
        <v>940.25155589865881</v>
      </c>
      <c r="D14" s="180">
        <v>1086.6204839483398</v>
      </c>
      <c r="E14" s="180">
        <v>1152.8275759018745</v>
      </c>
      <c r="F14" s="180">
        <v>1246.4697910104596</v>
      </c>
    </row>
    <row r="15" spans="1:7" ht="15" x14ac:dyDescent="0.2">
      <c r="A15" s="181" t="s">
        <v>586</v>
      </c>
      <c r="B15" s="182">
        <v>1077.817110217625</v>
      </c>
      <c r="C15" s="182">
        <v>1059.0174279691571</v>
      </c>
      <c r="D15" s="182">
        <v>1175.325307442148</v>
      </c>
      <c r="E15" s="182">
        <v>1212.3227925995238</v>
      </c>
      <c r="F15" s="182">
        <v>1294.0829121929098</v>
      </c>
    </row>
    <row r="16" spans="1:7" ht="12" customHeight="1" thickBot="1" x14ac:dyDescent="0.25"/>
    <row r="17" spans="1:7" ht="15.75" thickTop="1" x14ac:dyDescent="0.2">
      <c r="A17" s="187" t="s">
        <v>587</v>
      </c>
      <c r="B17" s="188">
        <v>5280.7666169013892</v>
      </c>
      <c r="C17" s="188">
        <v>5428.1199885294936</v>
      </c>
      <c r="D17" s="188">
        <v>5703.0479939146153</v>
      </c>
      <c r="E17" s="188">
        <v>5901.5340834255094</v>
      </c>
      <c r="F17" s="188">
        <v>6176.1099079211972</v>
      </c>
    </row>
    <row r="18" spans="1:7" x14ac:dyDescent="0.2">
      <c r="D18" s="189"/>
      <c r="E18" s="189"/>
      <c r="F18" s="190"/>
    </row>
    <row r="21" spans="1:7" ht="9.75" customHeight="1" x14ac:dyDescent="0.2"/>
    <row r="23" spans="1:7" x14ac:dyDescent="0.2">
      <c r="G23" s="191"/>
    </row>
    <row r="24" spans="1:7" ht="30.75" customHeight="1" x14ac:dyDescent="0.2"/>
    <row r="25" spans="1:7" ht="21.75" customHeight="1" x14ac:dyDescent="0.2">
      <c r="G25" s="192"/>
    </row>
  </sheetData>
  <mergeCells count="2">
    <mergeCell ref="A6:F6"/>
    <mergeCell ref="A12:F12"/>
  </mergeCells>
  <hyperlinks>
    <hyperlink ref="G1" location="Index!A1" display="Return to Index" xr:uid="{3A2A7772-B5D7-4135-A7B9-D45B517A98BC}"/>
  </hyperlinks>
  <pageMargins left="0.7" right="0.7" top="0.75" bottom="0.75" header="0.3" footer="0.3"/>
  <pageSetup paperSize="9" scale="5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877E-6052-4717-A488-7F9798B871DE}">
  <sheetPr codeName="Sheet21"/>
  <dimension ref="A1:M24"/>
  <sheetViews>
    <sheetView showGridLines="0" zoomScaleNormal="100" workbookViewId="0"/>
  </sheetViews>
  <sheetFormatPr defaultColWidth="9.42578125" defaultRowHeight="12.75" x14ac:dyDescent="0.2"/>
  <cols>
    <col min="1" max="1" width="1.42578125" style="2" customWidth="1"/>
    <col min="2" max="2" width="8.42578125" style="2" bestFit="1" customWidth="1"/>
    <col min="3" max="3" width="75.5703125" style="2" customWidth="1"/>
    <col min="4" max="7" width="10.5703125" style="2" customWidth="1"/>
    <col min="8" max="16384" width="9.42578125" style="2"/>
  </cols>
  <sheetData>
    <row r="1" spans="1:8" x14ac:dyDescent="0.2">
      <c r="A1" s="27" t="s">
        <v>24</v>
      </c>
      <c r="C1" s="27"/>
      <c r="D1" s="27"/>
      <c r="E1" s="27"/>
      <c r="F1" s="27"/>
      <c r="G1" s="13" t="s">
        <v>48</v>
      </c>
    </row>
    <row r="3" spans="1:8" ht="18.75" customHeight="1" x14ac:dyDescent="0.25">
      <c r="B3"/>
      <c r="C3"/>
      <c r="D3"/>
      <c r="E3"/>
      <c r="F3"/>
      <c r="G3"/>
    </row>
    <row r="4" spans="1:8" ht="15" x14ac:dyDescent="0.2">
      <c r="B4" s="16" t="s">
        <v>588</v>
      </c>
      <c r="C4" s="17" t="s">
        <v>589</v>
      </c>
      <c r="D4" s="17" t="s">
        <v>53</v>
      </c>
      <c r="E4" s="17" t="s">
        <v>54</v>
      </c>
      <c r="F4" s="17" t="s">
        <v>55</v>
      </c>
      <c r="G4" s="17" t="s">
        <v>56</v>
      </c>
      <c r="H4" s="17" t="s">
        <v>57</v>
      </c>
    </row>
    <row r="5" spans="1:8" ht="15.75" customHeight="1" x14ac:dyDescent="0.2">
      <c r="B5" s="193" t="s">
        <v>590</v>
      </c>
      <c r="C5" s="194" t="s">
        <v>591</v>
      </c>
      <c r="D5" s="195">
        <v>2.5</v>
      </c>
      <c r="E5" s="195">
        <v>2.5</v>
      </c>
      <c r="F5" s="195">
        <v>2.5</v>
      </c>
      <c r="G5" s="195">
        <v>2.5</v>
      </c>
      <c r="H5" s="195">
        <v>2.5</v>
      </c>
    </row>
    <row r="6" spans="1:8" ht="15.75" customHeight="1" x14ac:dyDescent="0.2">
      <c r="B6" s="196" t="s">
        <v>592</v>
      </c>
      <c r="C6" s="197" t="s">
        <v>593</v>
      </c>
      <c r="D6" s="198">
        <v>0.31400000000000006</v>
      </c>
      <c r="E6" s="198">
        <v>0.31400000000000006</v>
      </c>
      <c r="F6" s="198">
        <v>0.31400000000000006</v>
      </c>
      <c r="G6" s="198">
        <v>0.31400000000000006</v>
      </c>
      <c r="H6" s="198">
        <v>0.31400000000000006</v>
      </c>
    </row>
    <row r="7" spans="1:8" ht="15.75" customHeight="1" x14ac:dyDescent="0.2">
      <c r="B7" s="193" t="s">
        <v>594</v>
      </c>
      <c r="C7" s="194" t="s">
        <v>595</v>
      </c>
      <c r="D7" s="195">
        <v>1.1599044999999999</v>
      </c>
      <c r="E7" s="195">
        <v>1.1599044999999999</v>
      </c>
      <c r="F7" s="195">
        <v>1.1599044999999999</v>
      </c>
      <c r="G7" s="195">
        <v>1.1599044999999999</v>
      </c>
      <c r="H7" s="195">
        <v>1.1599044999999999</v>
      </c>
    </row>
    <row r="8" spans="1:8" ht="15.75" customHeight="1" x14ac:dyDescent="0.2">
      <c r="B8" s="196" t="s">
        <v>596</v>
      </c>
      <c r="C8" s="197" t="s">
        <v>597</v>
      </c>
      <c r="D8" s="199">
        <v>5280.7666169013892</v>
      </c>
      <c r="E8" s="199">
        <v>5428.1199885294936</v>
      </c>
      <c r="F8" s="199">
        <v>5703.0479939146153</v>
      </c>
      <c r="G8" s="199">
        <v>5901.5340834255094</v>
      </c>
      <c r="H8" s="199">
        <v>6176.1099079211972</v>
      </c>
    </row>
    <row r="9" spans="1:8" ht="15.75" customHeight="1" x14ac:dyDescent="0.2">
      <c r="B9" s="193" t="s">
        <v>598</v>
      </c>
      <c r="C9" s="194" t="s">
        <v>599</v>
      </c>
      <c r="D9" s="195">
        <v>209.11339033305603</v>
      </c>
      <c r="E9" s="195">
        <v>228.51425185510203</v>
      </c>
      <c r="F9" s="195">
        <v>241.860792619536</v>
      </c>
      <c r="G9" s="195">
        <v>249.18473989176201</v>
      </c>
      <c r="H9" s="195">
        <v>292.77357315922796</v>
      </c>
    </row>
    <row r="10" spans="1:8" ht="15.75" customHeight="1" x14ac:dyDescent="0.2">
      <c r="B10" s="196" t="s">
        <v>600</v>
      </c>
      <c r="C10" s="197" t="s">
        <v>601</v>
      </c>
      <c r="D10" s="198">
        <v>0.21380567101311454</v>
      </c>
      <c r="E10" s="198">
        <v>0.21999027612826261</v>
      </c>
      <c r="F10" s="198">
        <v>0.2236197037146247</v>
      </c>
      <c r="G10" s="198">
        <v>0.22194257527319727</v>
      </c>
      <c r="H10" s="198">
        <v>0.23364724244191346</v>
      </c>
    </row>
    <row r="11" spans="1:8" ht="15.75" customHeight="1" x14ac:dyDescent="0.2">
      <c r="B11" s="193" t="s">
        <v>602</v>
      </c>
      <c r="C11" s="194" t="s">
        <v>603</v>
      </c>
      <c r="D11" s="200">
        <v>0.78619432898688546</v>
      </c>
      <c r="E11" s="200">
        <v>0.78000972387173739</v>
      </c>
      <c r="F11" s="200">
        <v>0.7763802962853753</v>
      </c>
      <c r="G11" s="200">
        <v>0.77805742472680273</v>
      </c>
      <c r="H11" s="200">
        <v>0.76635275755808652</v>
      </c>
    </row>
    <row r="12" spans="1:8" ht="15.75" customHeight="1" x14ac:dyDescent="0.2">
      <c r="B12" s="196" t="s">
        <v>604</v>
      </c>
      <c r="C12" s="197" t="s">
        <v>605</v>
      </c>
      <c r="D12" s="199">
        <v>1129.0578499902563</v>
      </c>
      <c r="E12" s="199">
        <v>1194.1336151339449</v>
      </c>
      <c r="F12" s="199">
        <v>1275.313902669471</v>
      </c>
      <c r="G12" s="199">
        <v>1309.8016725380055</v>
      </c>
      <c r="H12" s="199">
        <v>1443.0310490039678</v>
      </c>
    </row>
    <row r="13" spans="1:8" ht="15.75" customHeight="1" x14ac:dyDescent="0.2">
      <c r="B13" s="193" t="s">
        <v>606</v>
      </c>
      <c r="C13" s="194" t="s">
        <v>607</v>
      </c>
      <c r="D13" s="195">
        <v>4151.7087669111334</v>
      </c>
      <c r="E13" s="195">
        <v>4233.986373395549</v>
      </c>
      <c r="F13" s="195">
        <v>4427.7340912451446</v>
      </c>
      <c r="G13" s="195">
        <v>4591.7324108875036</v>
      </c>
      <c r="H13" s="195">
        <v>4733.0788589172298</v>
      </c>
    </row>
    <row r="14" spans="1:8" ht="15" customHeight="1" x14ac:dyDescent="0.2">
      <c r="B14" s="501" t="s">
        <v>608</v>
      </c>
      <c r="C14" s="501"/>
      <c r="D14" s="201"/>
      <c r="E14" s="202"/>
      <c r="F14" s="202"/>
      <c r="G14" s="202"/>
      <c r="H14" s="202"/>
    </row>
    <row r="15" spans="1:8" ht="15" x14ac:dyDescent="0.2">
      <c r="B15" s="193"/>
      <c r="C15" s="194" t="s">
        <v>609</v>
      </c>
      <c r="D15" s="203">
        <v>121.09027938742041</v>
      </c>
      <c r="E15" s="203">
        <v>134.98149877051017</v>
      </c>
      <c r="F15" s="203">
        <v>143.12013805555577</v>
      </c>
      <c r="G15" s="203">
        <v>136.28584733045599</v>
      </c>
      <c r="H15" s="203">
        <v>131.51381469654442</v>
      </c>
    </row>
    <row r="16" spans="1:8" ht="15" x14ac:dyDescent="0.2">
      <c r="B16" s="196"/>
      <c r="C16" s="197" t="s">
        <v>610</v>
      </c>
      <c r="D16" s="204">
        <v>140.84544544641429</v>
      </c>
      <c r="E16" s="204">
        <v>156.51130669048879</v>
      </c>
      <c r="F16" s="204">
        <v>177.86987900745513</v>
      </c>
      <c r="G16" s="204">
        <v>200.56378884243085</v>
      </c>
      <c r="H16" s="204">
        <v>242.10944486072532</v>
      </c>
    </row>
    <row r="17" spans="2:13" ht="15" x14ac:dyDescent="0.2">
      <c r="B17" s="193"/>
      <c r="C17" s="194" t="s">
        <v>611</v>
      </c>
      <c r="D17" s="203">
        <v>186.73608479709145</v>
      </c>
      <c r="E17" s="203">
        <v>252.8721216193569</v>
      </c>
      <c r="F17" s="203">
        <v>250.26914647970278</v>
      </c>
      <c r="G17" s="203">
        <v>340.88694216821619</v>
      </c>
      <c r="H17" s="203">
        <v>521.9806514368355</v>
      </c>
      <c r="M17" s="23"/>
    </row>
    <row r="18" spans="2:13" ht="15" x14ac:dyDescent="0.2">
      <c r="B18" s="196"/>
      <c r="C18" s="197" t="s">
        <v>612</v>
      </c>
      <c r="D18" s="204">
        <v>52.352628277385577</v>
      </c>
      <c r="E18" s="204">
        <v>53.283633457377334</v>
      </c>
      <c r="F18" s="204">
        <v>56.979358431098738</v>
      </c>
      <c r="G18" s="204">
        <v>33.732208101225908</v>
      </c>
      <c r="H18" s="204">
        <v>33.462249911938436</v>
      </c>
    </row>
    <row r="19" spans="2:13" ht="15" x14ac:dyDescent="0.2">
      <c r="B19" s="193"/>
      <c r="C19" s="194" t="s">
        <v>613</v>
      </c>
      <c r="D19" s="203">
        <v>13.539662570549995</v>
      </c>
      <c r="E19" s="203">
        <v>15.821023696789995</v>
      </c>
      <c r="F19" s="203">
        <v>16.941624225320012</v>
      </c>
      <c r="G19" s="203">
        <v>19.66391757644498</v>
      </c>
      <c r="H19" s="203">
        <v>21.040917111115021</v>
      </c>
    </row>
    <row r="20" spans="2:13" ht="15" x14ac:dyDescent="0.2">
      <c r="B20" s="196"/>
      <c r="C20" s="197" t="s">
        <v>614</v>
      </c>
      <c r="D20" s="204">
        <v>766.1638723910396</v>
      </c>
      <c r="E20" s="204">
        <v>799.63885330636401</v>
      </c>
      <c r="F20" s="204">
        <v>861.13458202701554</v>
      </c>
      <c r="G20" s="204">
        <v>907.66826803732602</v>
      </c>
      <c r="H20" s="204">
        <v>971.72031469819115</v>
      </c>
    </row>
    <row r="21" spans="2:13" ht="15" x14ac:dyDescent="0.2">
      <c r="B21" s="193"/>
      <c r="C21" s="194" t="s">
        <v>615</v>
      </c>
      <c r="D21" s="203">
        <v>-151.81861629965221</v>
      </c>
      <c r="E21" s="203">
        <v>-219.12761119086846</v>
      </c>
      <c r="F21" s="203">
        <v>-231.15613506941438</v>
      </c>
      <c r="G21" s="203">
        <v>-329.15344422291616</v>
      </c>
      <c r="H21" s="203">
        <v>-478.95861760215899</v>
      </c>
    </row>
    <row r="22" spans="2:13" ht="15" x14ac:dyDescent="0.2">
      <c r="B22" s="196" t="s">
        <v>616</v>
      </c>
      <c r="C22" s="197" t="s">
        <v>617</v>
      </c>
      <c r="D22" s="204">
        <v>1129.0578499902563</v>
      </c>
      <c r="E22" s="204">
        <v>1194.1336151339449</v>
      </c>
      <c r="F22" s="204">
        <v>1275.313902669471</v>
      </c>
      <c r="G22" s="204">
        <v>1309.8016725380055</v>
      </c>
      <c r="H22" s="204">
        <v>1443.0310490039678</v>
      </c>
    </row>
    <row r="23" spans="2:13" ht="15" x14ac:dyDescent="0.2">
      <c r="B23" s="193"/>
      <c r="C23" s="194" t="s">
        <v>618</v>
      </c>
      <c r="D23" s="203">
        <v>12.335592832751683</v>
      </c>
      <c r="E23" s="203">
        <v>12.637002152644602</v>
      </c>
      <c r="F23" s="203">
        <v>17.505084386426919</v>
      </c>
      <c r="G23" s="203">
        <v>19.853947481524134</v>
      </c>
      <c r="H23" s="203">
        <v>16.240929541128157</v>
      </c>
    </row>
    <row r="24" spans="2:13" x14ac:dyDescent="0.2">
      <c r="D24" s="205">
        <v>0.14849342000707111</v>
      </c>
    </row>
  </sheetData>
  <mergeCells count="1">
    <mergeCell ref="B14:C14"/>
  </mergeCells>
  <hyperlinks>
    <hyperlink ref="G1" location="Index!A1" display="Return to Index" xr:uid="{2E0528CF-D78D-4ECC-8AE7-953DE3975960}"/>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AAE10-E2E4-4073-B097-406DB2EC7FD2}">
  <sheetPr codeName="Sheet25"/>
  <dimension ref="A1:G19"/>
  <sheetViews>
    <sheetView showGridLines="0" zoomScaleNormal="100" workbookViewId="0"/>
  </sheetViews>
  <sheetFormatPr defaultColWidth="9.42578125" defaultRowHeight="12.75" x14ac:dyDescent="0.2"/>
  <cols>
    <col min="1" max="1" width="1.42578125" style="2" customWidth="1"/>
    <col min="2" max="2" width="17.5703125" style="2" customWidth="1"/>
    <col min="3" max="5" width="14.5703125" style="2" customWidth="1"/>
    <col min="6" max="6" width="14.42578125" style="2" customWidth="1"/>
    <col min="7" max="7" width="10.5703125" style="2" customWidth="1"/>
    <col min="8" max="16384" width="9.42578125" style="2"/>
  </cols>
  <sheetData>
    <row r="1" spans="1:7" x14ac:dyDescent="0.2">
      <c r="A1" s="27" t="s">
        <v>25</v>
      </c>
      <c r="C1" s="27"/>
      <c r="D1" s="27"/>
      <c r="E1" s="27"/>
      <c r="F1" s="27"/>
      <c r="G1" s="206" t="s">
        <v>48</v>
      </c>
    </row>
    <row r="3" spans="1:7" ht="15" x14ac:dyDescent="0.2">
      <c r="B3" s="502" t="s">
        <v>619</v>
      </c>
      <c r="C3" s="503"/>
      <c r="D3" s="503"/>
      <c r="E3" s="504"/>
    </row>
    <row r="4" spans="1:7" ht="15" x14ac:dyDescent="0.2">
      <c r="B4" s="505" t="s">
        <v>620</v>
      </c>
      <c r="C4" s="506" t="s">
        <v>621</v>
      </c>
      <c r="D4" s="506"/>
      <c r="E4" s="506" t="s">
        <v>622</v>
      </c>
    </row>
    <row r="5" spans="1:7" ht="30" x14ac:dyDescent="0.2">
      <c r="B5" s="506"/>
      <c r="C5" s="75" t="s">
        <v>623</v>
      </c>
      <c r="D5" s="75" t="s">
        <v>624</v>
      </c>
      <c r="E5" s="507"/>
    </row>
    <row r="6" spans="1:7" ht="15" x14ac:dyDescent="0.2">
      <c r="B6" s="207" t="s">
        <v>625</v>
      </c>
      <c r="C6" s="208">
        <v>-9.1749611941268433E-2</v>
      </c>
      <c r="D6" s="209">
        <v>-4.5393102885751456E-2</v>
      </c>
      <c r="E6" s="208">
        <v>-7.4776872804326128E-2</v>
      </c>
    </row>
    <row r="7" spans="1:7" ht="15" x14ac:dyDescent="0.2">
      <c r="B7" s="210" t="s">
        <v>626</v>
      </c>
      <c r="C7" s="211">
        <v>-0.14649348957159372</v>
      </c>
      <c r="D7" s="211">
        <v>-0.10013698051607675</v>
      </c>
      <c r="E7" s="211">
        <v>-4.113659855678576E-2</v>
      </c>
    </row>
    <row r="8" spans="1:7" ht="15" x14ac:dyDescent="0.2">
      <c r="B8" s="207" t="s">
        <v>627</v>
      </c>
      <c r="C8" s="208">
        <v>-0.1316785862342022</v>
      </c>
      <c r="D8" s="209">
        <v>-8.5322077178685229E-2</v>
      </c>
      <c r="E8" s="208">
        <v>7.471636773649748E-2</v>
      </c>
    </row>
    <row r="9" spans="1:7" ht="15" x14ac:dyDescent="0.2">
      <c r="B9" s="210" t="s">
        <v>628</v>
      </c>
      <c r="C9" s="211">
        <v>4.2993567380497456E-2</v>
      </c>
      <c r="D9" s="211">
        <v>8.9350076436014433E-2</v>
      </c>
      <c r="E9" s="211">
        <v>9.5263665250000004E-2</v>
      </c>
    </row>
    <row r="10" spans="1:7" ht="15" x14ac:dyDescent="0.2">
      <c r="B10" s="207" t="s">
        <v>629</v>
      </c>
      <c r="C10" s="208">
        <v>9.5145575088981998E-2</v>
      </c>
      <c r="D10" s="209">
        <v>0.14150208414449897</v>
      </c>
      <c r="E10" s="208">
        <v>0.13100195372041512</v>
      </c>
    </row>
    <row r="11" spans="1:7" ht="3.75" customHeight="1" x14ac:dyDescent="0.25">
      <c r="B11"/>
      <c r="C11" s="212"/>
      <c r="D11" s="212"/>
      <c r="E11" s="212"/>
    </row>
    <row r="12" spans="1:7" ht="3.75" customHeight="1" x14ac:dyDescent="0.25">
      <c r="B12"/>
      <c r="C12" s="212"/>
      <c r="D12" s="212"/>
      <c r="E12" s="212"/>
    </row>
    <row r="13" spans="1:7" ht="15" x14ac:dyDescent="0.2">
      <c r="B13" s="213" t="s">
        <v>630</v>
      </c>
      <c r="C13" s="211">
        <v>-4.6356509055516977E-2</v>
      </c>
      <c r="D13" s="211"/>
      <c r="E13" s="211"/>
    </row>
    <row r="14" spans="1:7" ht="15" x14ac:dyDescent="0.2">
      <c r="B14" s="214" t="s">
        <v>631</v>
      </c>
      <c r="C14" s="208"/>
      <c r="D14" s="209">
        <v>0.14199999999999999</v>
      </c>
      <c r="E14" s="208">
        <v>0.13100195372041512</v>
      </c>
    </row>
    <row r="15" spans="1:7" ht="15" x14ac:dyDescent="0.2">
      <c r="B15" s="213" t="s">
        <v>632</v>
      </c>
      <c r="C15" s="211"/>
      <c r="D15" s="211"/>
      <c r="E15" s="211">
        <v>0.314</v>
      </c>
    </row>
    <row r="16" spans="1:7" ht="6" customHeight="1" x14ac:dyDescent="0.25">
      <c r="B16"/>
      <c r="C16"/>
      <c r="D16"/>
      <c r="E16"/>
    </row>
    <row r="17" spans="2:5" ht="15" x14ac:dyDescent="0.25">
      <c r="B17" s="215" t="s">
        <v>633</v>
      </c>
      <c r="C17" s="215"/>
      <c r="D17" s="215"/>
      <c r="E17" s="215"/>
    </row>
    <row r="18" spans="2:5" ht="15" x14ac:dyDescent="0.25">
      <c r="B18" s="215" t="s">
        <v>634</v>
      </c>
      <c r="C18" s="215"/>
      <c r="D18" s="215"/>
      <c r="E18" s="215"/>
    </row>
    <row r="19" spans="2:5" ht="15" x14ac:dyDescent="0.25">
      <c r="B19" s="215" t="s">
        <v>635</v>
      </c>
      <c r="C19" s="215"/>
      <c r="D19" s="215"/>
      <c r="E19" s="215"/>
    </row>
  </sheetData>
  <mergeCells count="4">
    <mergeCell ref="B3:E3"/>
    <mergeCell ref="B4:B5"/>
    <mergeCell ref="C4:D4"/>
    <mergeCell ref="E4:E5"/>
  </mergeCells>
  <hyperlinks>
    <hyperlink ref="G1" location="Index!A1" display="Return to Index" xr:uid="{E3B35616-B4CB-4FF4-AF94-974824181797}"/>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7C2DE-78D9-48CD-A3F1-35ED874072CF}">
  <sheetPr codeName="Sheet37"/>
  <dimension ref="A1:P70"/>
  <sheetViews>
    <sheetView workbookViewId="0"/>
  </sheetViews>
  <sheetFormatPr defaultRowHeight="15" x14ac:dyDescent="0.25"/>
  <cols>
    <col min="1" max="1" width="36.42578125" customWidth="1"/>
    <col min="2" max="2" width="13.42578125" customWidth="1"/>
    <col min="3" max="3" width="12.5703125" customWidth="1"/>
    <col min="4" max="4" width="12.7109375" customWidth="1"/>
    <col min="5" max="5" width="13.42578125" customWidth="1"/>
    <col min="6" max="6" width="12.42578125" customWidth="1"/>
    <col min="7" max="7" width="15" customWidth="1"/>
    <col min="9" max="9" width="9.5703125" bestFit="1" customWidth="1"/>
    <col min="10" max="10" width="20.42578125" bestFit="1" customWidth="1"/>
    <col min="11" max="15" width="13" customWidth="1"/>
    <col min="16" max="16" width="11.42578125" customWidth="1"/>
  </cols>
  <sheetData>
    <row r="1" spans="1:16" x14ac:dyDescent="0.25">
      <c r="A1" s="27" t="s">
        <v>26</v>
      </c>
      <c r="G1" s="206" t="s">
        <v>48</v>
      </c>
    </row>
    <row r="3" spans="1:16" ht="22.5" customHeight="1" x14ac:dyDescent="0.25">
      <c r="B3" s="17" t="s">
        <v>53</v>
      </c>
      <c r="C3" s="17" t="s">
        <v>54</v>
      </c>
      <c r="D3" s="17" t="s">
        <v>55</v>
      </c>
      <c r="E3" s="17" t="s">
        <v>56</v>
      </c>
      <c r="F3" s="17" t="s">
        <v>57</v>
      </c>
      <c r="K3" s="17" t="s">
        <v>53</v>
      </c>
      <c r="L3" s="17" t="s">
        <v>54</v>
      </c>
      <c r="M3" s="17" t="s">
        <v>55</v>
      </c>
      <c r="N3" s="17" t="s">
        <v>56</v>
      </c>
      <c r="O3" s="17" t="s">
        <v>57</v>
      </c>
    </row>
    <row r="4" spans="1:16" ht="45" customHeight="1" thickBot="1" x14ac:dyDescent="0.3">
      <c r="A4" s="216" t="s">
        <v>636</v>
      </c>
      <c r="B4" s="217" t="s">
        <v>637</v>
      </c>
      <c r="C4" s="217" t="s">
        <v>637</v>
      </c>
      <c r="D4" s="217" t="s">
        <v>637</v>
      </c>
      <c r="E4" s="217" t="s">
        <v>637</v>
      </c>
      <c r="F4" s="217" t="s">
        <v>637</v>
      </c>
      <c r="G4" s="217" t="s">
        <v>638</v>
      </c>
      <c r="J4" s="16" t="s">
        <v>636</v>
      </c>
      <c r="K4" s="75" t="s">
        <v>639</v>
      </c>
      <c r="L4" s="75" t="s">
        <v>639</v>
      </c>
      <c r="M4" s="75" t="s">
        <v>639</v>
      </c>
      <c r="N4" s="75" t="s">
        <v>639</v>
      </c>
      <c r="O4" s="75" t="s">
        <v>639</v>
      </c>
      <c r="P4" s="218" t="s">
        <v>638</v>
      </c>
    </row>
    <row r="5" spans="1:16" ht="16.5" thickTop="1" thickBot="1" x14ac:dyDescent="0.3">
      <c r="A5" s="219" t="s">
        <v>640</v>
      </c>
      <c r="B5" s="220">
        <v>0</v>
      </c>
      <c r="C5" s="220">
        <v>0</v>
      </c>
      <c r="D5" s="220">
        <v>0</v>
      </c>
      <c r="E5" s="220">
        <v>0</v>
      </c>
      <c r="F5" s="220">
        <v>0</v>
      </c>
      <c r="G5" s="508">
        <v>15707.689999999997</v>
      </c>
      <c r="J5" s="18" t="s">
        <v>641</v>
      </c>
      <c r="K5" s="77">
        <v>0.17860100000000001</v>
      </c>
      <c r="L5" s="77">
        <v>0.18173600000000001</v>
      </c>
      <c r="M5" s="77">
        <v>0.18537100000000001</v>
      </c>
      <c r="N5" s="77">
        <v>0.189078</v>
      </c>
      <c r="O5" s="77">
        <v>0.19286</v>
      </c>
      <c r="P5" s="510">
        <v>142.9</v>
      </c>
    </row>
    <row r="6" spans="1:16" ht="16.5" thickTop="1" thickBot="1" x14ac:dyDescent="0.3">
      <c r="A6" s="219" t="s">
        <v>642</v>
      </c>
      <c r="B6" s="220">
        <v>1.892374</v>
      </c>
      <c r="C6" s="220">
        <v>1.9255910000000001</v>
      </c>
      <c r="D6" s="220">
        <v>1.9641029999999999</v>
      </c>
      <c r="E6" s="220">
        <v>3.1654140000000002</v>
      </c>
      <c r="F6" s="220">
        <v>3.2287219999999999</v>
      </c>
      <c r="G6" s="508"/>
      <c r="I6" s="221"/>
      <c r="J6" s="79" t="s">
        <v>643</v>
      </c>
      <c r="K6" s="80">
        <v>0.17860100000000001</v>
      </c>
      <c r="L6" s="80">
        <v>0.18173600000000001</v>
      </c>
      <c r="M6" s="80">
        <v>0.18537100000000001</v>
      </c>
      <c r="N6" s="80">
        <v>0.189078</v>
      </c>
      <c r="O6" s="80">
        <v>0.19286</v>
      </c>
      <c r="P6" s="511"/>
    </row>
    <row r="7" spans="1:16" ht="16.5" thickTop="1" thickBot="1" x14ac:dyDescent="0.3">
      <c r="A7" s="219" t="s">
        <v>161</v>
      </c>
      <c r="B7" s="220">
        <v>5.9118999999999998E-2</v>
      </c>
      <c r="C7" s="220">
        <v>6.0130999999999997E-2</v>
      </c>
      <c r="D7" s="220">
        <v>6.1308000000000001E-2</v>
      </c>
      <c r="E7" s="220">
        <v>6.2506999999999993E-2</v>
      </c>
      <c r="F7" s="220">
        <v>6.3727000000000006E-2</v>
      </c>
      <c r="G7" s="508"/>
      <c r="I7" s="122"/>
    </row>
    <row r="8" spans="1:16" ht="16.5" thickTop="1" thickBot="1" x14ac:dyDescent="0.3">
      <c r="A8" s="219" t="s">
        <v>644</v>
      </c>
      <c r="B8" s="220">
        <v>0</v>
      </c>
      <c r="C8" s="220">
        <v>0</v>
      </c>
      <c r="D8" s="220">
        <v>0</v>
      </c>
      <c r="E8" s="220">
        <v>0</v>
      </c>
      <c r="F8" s="220">
        <v>0</v>
      </c>
      <c r="G8" s="508"/>
    </row>
    <row r="9" spans="1:16" ht="16.5" thickTop="1" thickBot="1" x14ac:dyDescent="0.3">
      <c r="A9" s="219" t="s">
        <v>645</v>
      </c>
      <c r="B9" s="220">
        <v>0.43314399999999997</v>
      </c>
      <c r="C9" s="220">
        <v>0.440747</v>
      </c>
      <c r="D9" s="220">
        <v>0.44956200000000002</v>
      </c>
      <c r="E9" s="220">
        <v>0.45855299999999999</v>
      </c>
      <c r="F9" s="220">
        <v>0.46772399999999997</v>
      </c>
      <c r="G9" s="508"/>
    </row>
    <row r="10" spans="1:16" ht="16.5" thickTop="1" thickBot="1" x14ac:dyDescent="0.3">
      <c r="A10" s="219" t="s">
        <v>646</v>
      </c>
      <c r="B10" s="220">
        <v>0</v>
      </c>
      <c r="C10" s="220">
        <v>0</v>
      </c>
      <c r="D10" s="220">
        <v>0</v>
      </c>
      <c r="E10" s="220">
        <v>0</v>
      </c>
      <c r="F10" s="220">
        <v>0</v>
      </c>
      <c r="G10" s="508"/>
    </row>
    <row r="11" spans="1:16" ht="16.5" thickTop="1" thickBot="1" x14ac:dyDescent="0.3">
      <c r="A11" s="219" t="s">
        <v>371</v>
      </c>
      <c r="B11" s="220">
        <v>0</v>
      </c>
      <c r="C11" s="220">
        <v>0</v>
      </c>
      <c r="D11" s="220">
        <v>0</v>
      </c>
      <c r="E11" s="220">
        <v>0</v>
      </c>
      <c r="F11" s="220">
        <v>0</v>
      </c>
      <c r="G11" s="508"/>
    </row>
    <row r="12" spans="1:16" ht="16.5" thickTop="1" thickBot="1" x14ac:dyDescent="0.3">
      <c r="A12" s="219" t="s">
        <v>347</v>
      </c>
      <c r="B12" s="220">
        <v>0</v>
      </c>
      <c r="C12" s="220">
        <v>0</v>
      </c>
      <c r="D12" s="220">
        <v>0</v>
      </c>
      <c r="E12" s="220">
        <v>0</v>
      </c>
      <c r="F12" s="220">
        <v>0</v>
      </c>
      <c r="G12" s="508"/>
    </row>
    <row r="13" spans="1:16" ht="16.5" thickTop="1" thickBot="1" x14ac:dyDescent="0.3">
      <c r="A13" s="219" t="s">
        <v>351</v>
      </c>
      <c r="B13" s="220">
        <v>0</v>
      </c>
      <c r="C13" s="220">
        <v>0</v>
      </c>
      <c r="D13" s="220">
        <v>0</v>
      </c>
      <c r="E13" s="220">
        <v>0</v>
      </c>
      <c r="F13" s="220">
        <v>0</v>
      </c>
      <c r="G13" s="508"/>
    </row>
    <row r="14" spans="1:16" ht="16.5" thickTop="1" thickBot="1" x14ac:dyDescent="0.3">
      <c r="A14" s="219" t="s">
        <v>248</v>
      </c>
      <c r="B14" s="220">
        <v>0</v>
      </c>
      <c r="C14" s="220">
        <v>0</v>
      </c>
      <c r="D14" s="220">
        <v>0</v>
      </c>
      <c r="E14" s="220">
        <v>0</v>
      </c>
      <c r="F14" s="220">
        <v>0</v>
      </c>
      <c r="G14" s="508"/>
    </row>
    <row r="15" spans="1:16" ht="16.5" thickTop="1" thickBot="1" x14ac:dyDescent="0.3">
      <c r="A15" s="219" t="s">
        <v>647</v>
      </c>
      <c r="B15" s="220">
        <v>0</v>
      </c>
      <c r="C15" s="220">
        <v>0</v>
      </c>
      <c r="D15" s="220">
        <v>0</v>
      </c>
      <c r="E15" s="220">
        <v>0</v>
      </c>
      <c r="F15" s="220">
        <v>0</v>
      </c>
      <c r="G15" s="508"/>
    </row>
    <row r="16" spans="1:16" ht="16.5" thickTop="1" thickBot="1" x14ac:dyDescent="0.3">
      <c r="A16" s="219" t="s">
        <v>254</v>
      </c>
      <c r="B16" s="220">
        <v>0</v>
      </c>
      <c r="C16" s="220">
        <v>0</v>
      </c>
      <c r="D16" s="220">
        <v>0</v>
      </c>
      <c r="E16" s="220">
        <v>0</v>
      </c>
      <c r="F16" s="220">
        <v>0</v>
      </c>
      <c r="G16" s="508"/>
    </row>
    <row r="17" spans="1:7" ht="16.5" thickTop="1" thickBot="1" x14ac:dyDescent="0.3">
      <c r="A17" s="219" t="s">
        <v>269</v>
      </c>
      <c r="B17" s="220">
        <v>0</v>
      </c>
      <c r="C17" s="220">
        <v>0</v>
      </c>
      <c r="D17" s="220">
        <v>0</v>
      </c>
      <c r="E17" s="220">
        <v>0</v>
      </c>
      <c r="F17" s="220">
        <v>0</v>
      </c>
      <c r="G17" s="508"/>
    </row>
    <row r="18" spans="1:7" ht="16.5" thickTop="1" thickBot="1" x14ac:dyDescent="0.3">
      <c r="A18" s="219" t="s">
        <v>648</v>
      </c>
      <c r="B18" s="220">
        <v>0</v>
      </c>
      <c r="C18" s="220">
        <v>0</v>
      </c>
      <c r="D18" s="220">
        <v>0</v>
      </c>
      <c r="E18" s="220">
        <v>0</v>
      </c>
      <c r="F18" s="220">
        <v>0</v>
      </c>
      <c r="G18" s="508"/>
    </row>
    <row r="19" spans="1:7" ht="16.5" thickTop="1" thickBot="1" x14ac:dyDescent="0.3">
      <c r="A19" s="219" t="s">
        <v>117</v>
      </c>
      <c r="B19" s="220">
        <v>0</v>
      </c>
      <c r="C19" s="220">
        <v>0</v>
      </c>
      <c r="D19" s="220">
        <v>0</v>
      </c>
      <c r="E19" s="220">
        <v>0</v>
      </c>
      <c r="F19" s="220">
        <v>0</v>
      </c>
      <c r="G19" s="508"/>
    </row>
    <row r="20" spans="1:7" ht="16.5" thickTop="1" thickBot="1" x14ac:dyDescent="0.3">
      <c r="A20" s="219" t="s">
        <v>649</v>
      </c>
      <c r="B20" s="220">
        <v>0</v>
      </c>
      <c r="C20" s="220">
        <v>0</v>
      </c>
      <c r="D20" s="220">
        <v>0</v>
      </c>
      <c r="E20" s="220">
        <v>0</v>
      </c>
      <c r="F20" s="220">
        <v>0</v>
      </c>
      <c r="G20" s="508"/>
    </row>
    <row r="21" spans="1:7" ht="16.5" thickTop="1" thickBot="1" x14ac:dyDescent="0.3">
      <c r="A21" s="219" t="s">
        <v>156</v>
      </c>
      <c r="B21" s="220">
        <v>0</v>
      </c>
      <c r="C21" s="220">
        <v>0</v>
      </c>
      <c r="D21" s="220">
        <v>0</v>
      </c>
      <c r="E21" s="220">
        <v>0</v>
      </c>
      <c r="F21" s="220">
        <v>0</v>
      </c>
      <c r="G21" s="508"/>
    </row>
    <row r="22" spans="1:7" ht="16.5" thickTop="1" thickBot="1" x14ac:dyDescent="0.3">
      <c r="A22" s="219" t="s">
        <v>650</v>
      </c>
      <c r="B22" s="220">
        <v>0</v>
      </c>
      <c r="C22" s="220">
        <v>0</v>
      </c>
      <c r="D22" s="220">
        <v>0</v>
      </c>
      <c r="E22" s="220">
        <v>0</v>
      </c>
      <c r="F22" s="220">
        <v>0</v>
      </c>
      <c r="G22" s="508"/>
    </row>
    <row r="23" spans="1:7" ht="16.5" thickTop="1" thickBot="1" x14ac:dyDescent="0.3">
      <c r="A23" s="219" t="s">
        <v>651</v>
      </c>
      <c r="B23" s="220">
        <v>5.3319879999999999</v>
      </c>
      <c r="C23" s="220">
        <v>5.4255810000000002</v>
      </c>
      <c r="D23" s="220">
        <v>5.5340910000000001</v>
      </c>
      <c r="E23" s="220">
        <v>5.6447760000000002</v>
      </c>
      <c r="F23" s="220">
        <v>5.7576770000000002</v>
      </c>
      <c r="G23" s="508"/>
    </row>
    <row r="24" spans="1:7" ht="16.5" thickTop="1" thickBot="1" x14ac:dyDescent="0.3">
      <c r="A24" s="219" t="s">
        <v>652</v>
      </c>
      <c r="B24" s="220">
        <v>0</v>
      </c>
      <c r="C24" s="220">
        <v>0</v>
      </c>
      <c r="D24" s="220">
        <v>0</v>
      </c>
      <c r="E24" s="220">
        <v>0</v>
      </c>
      <c r="F24" s="220">
        <v>0</v>
      </c>
      <c r="G24" s="508"/>
    </row>
    <row r="25" spans="1:7" ht="16.5" thickTop="1" thickBot="1" x14ac:dyDescent="0.3">
      <c r="A25" s="219" t="s">
        <v>186</v>
      </c>
      <c r="B25" s="220">
        <v>0</v>
      </c>
      <c r="C25" s="220">
        <v>0</v>
      </c>
      <c r="D25" s="220">
        <v>0</v>
      </c>
      <c r="E25" s="220">
        <v>0</v>
      </c>
      <c r="F25" s="220">
        <v>0</v>
      </c>
      <c r="G25" s="508"/>
    </row>
    <row r="26" spans="1:7" ht="16.5" thickTop="1" thickBot="1" x14ac:dyDescent="0.3">
      <c r="A26" s="219" t="s">
        <v>243</v>
      </c>
      <c r="B26" s="220">
        <v>0</v>
      </c>
      <c r="C26" s="220">
        <v>0</v>
      </c>
      <c r="D26" s="220">
        <v>0</v>
      </c>
      <c r="E26" s="220">
        <v>0</v>
      </c>
      <c r="F26" s="220">
        <v>0</v>
      </c>
      <c r="G26" s="508"/>
    </row>
    <row r="27" spans="1:7" ht="16.5" thickTop="1" thickBot="1" x14ac:dyDescent="0.3">
      <c r="A27" s="219" t="s">
        <v>145</v>
      </c>
      <c r="B27" s="220">
        <v>0</v>
      </c>
      <c r="C27" s="220">
        <v>0</v>
      </c>
      <c r="D27" s="220">
        <v>0</v>
      </c>
      <c r="E27" s="220">
        <v>0</v>
      </c>
      <c r="F27" s="220">
        <v>0</v>
      </c>
      <c r="G27" s="508"/>
    </row>
    <row r="28" spans="1:7" ht="16.5" thickTop="1" thickBot="1" x14ac:dyDescent="0.3">
      <c r="A28" s="219" t="s">
        <v>653</v>
      </c>
      <c r="B28" s="220">
        <v>0</v>
      </c>
      <c r="C28" s="220">
        <v>0</v>
      </c>
      <c r="D28" s="220">
        <v>0</v>
      </c>
      <c r="E28" s="220">
        <v>0</v>
      </c>
      <c r="F28" s="220">
        <v>0</v>
      </c>
      <c r="G28" s="508"/>
    </row>
    <row r="29" spans="1:7" ht="16.5" thickTop="1" thickBot="1" x14ac:dyDescent="0.3">
      <c r="A29" s="219" t="s">
        <v>211</v>
      </c>
      <c r="B29" s="220">
        <v>0</v>
      </c>
      <c r="C29" s="220">
        <v>0</v>
      </c>
      <c r="D29" s="220">
        <v>0</v>
      </c>
      <c r="E29" s="220">
        <v>0</v>
      </c>
      <c r="F29" s="220">
        <v>0</v>
      </c>
      <c r="G29" s="508"/>
    </row>
    <row r="30" spans="1:7" ht="16.5" thickTop="1" thickBot="1" x14ac:dyDescent="0.3">
      <c r="A30" s="219" t="s">
        <v>220</v>
      </c>
      <c r="B30" s="220">
        <v>0</v>
      </c>
      <c r="C30" s="220">
        <v>0</v>
      </c>
      <c r="D30" s="220">
        <v>0</v>
      </c>
      <c r="E30" s="220">
        <v>0</v>
      </c>
      <c r="F30" s="220">
        <v>0</v>
      </c>
      <c r="G30" s="508"/>
    </row>
    <row r="31" spans="1:7" ht="16.5" thickTop="1" thickBot="1" x14ac:dyDescent="0.3">
      <c r="A31" s="219" t="s">
        <v>244</v>
      </c>
      <c r="B31" s="220">
        <v>0</v>
      </c>
      <c r="C31" s="220">
        <v>0</v>
      </c>
      <c r="D31" s="220">
        <v>0</v>
      </c>
      <c r="E31" s="220">
        <v>0</v>
      </c>
      <c r="F31" s="220">
        <v>0</v>
      </c>
      <c r="G31" s="508"/>
    </row>
    <row r="32" spans="1:7" ht="16.5" thickTop="1" thickBot="1" x14ac:dyDescent="0.3">
      <c r="A32" s="219" t="s">
        <v>265</v>
      </c>
      <c r="B32" s="220">
        <v>0.25229400000000002</v>
      </c>
      <c r="C32" s="220">
        <v>0</v>
      </c>
      <c r="D32" s="220">
        <v>0</v>
      </c>
      <c r="E32" s="220">
        <v>0</v>
      </c>
      <c r="F32" s="220">
        <v>0</v>
      </c>
      <c r="G32" s="508"/>
    </row>
    <row r="33" spans="1:7" ht="16.5" thickTop="1" thickBot="1" x14ac:dyDescent="0.3">
      <c r="A33" s="219" t="s">
        <v>654</v>
      </c>
      <c r="B33" s="220">
        <v>0</v>
      </c>
      <c r="C33" s="220">
        <v>0</v>
      </c>
      <c r="D33" s="220">
        <v>0</v>
      </c>
      <c r="E33" s="220">
        <v>0</v>
      </c>
      <c r="F33" s="220">
        <v>0</v>
      </c>
      <c r="G33" s="508"/>
    </row>
    <row r="34" spans="1:7" ht="16.5" thickTop="1" thickBot="1" x14ac:dyDescent="0.3">
      <c r="A34" s="219" t="s">
        <v>289</v>
      </c>
      <c r="B34" s="220">
        <v>0</v>
      </c>
      <c r="C34" s="220">
        <v>0</v>
      </c>
      <c r="D34" s="220">
        <v>0</v>
      </c>
      <c r="E34" s="220">
        <v>0</v>
      </c>
      <c r="F34" s="220">
        <v>0</v>
      </c>
      <c r="G34" s="508"/>
    </row>
    <row r="35" spans="1:7" ht="16.5" thickTop="1" thickBot="1" x14ac:dyDescent="0.3">
      <c r="A35" s="219" t="s">
        <v>167</v>
      </c>
      <c r="B35" s="220">
        <v>0</v>
      </c>
      <c r="C35" s="220">
        <v>0</v>
      </c>
      <c r="D35" s="220">
        <v>0</v>
      </c>
      <c r="E35" s="220">
        <v>0</v>
      </c>
      <c r="F35" s="220">
        <v>0</v>
      </c>
      <c r="G35" s="508"/>
    </row>
    <row r="36" spans="1:7" ht="16.5" thickTop="1" thickBot="1" x14ac:dyDescent="0.3">
      <c r="A36" s="219" t="s">
        <v>655</v>
      </c>
      <c r="B36" s="220">
        <v>1.273366</v>
      </c>
      <c r="C36" s="220">
        <v>1.295717</v>
      </c>
      <c r="D36" s="220">
        <v>1.3216319999999999</v>
      </c>
      <c r="E36" s="220">
        <v>1.3480639999999999</v>
      </c>
      <c r="F36" s="220">
        <v>1.3750260000000001</v>
      </c>
      <c r="G36" s="509"/>
    </row>
    <row r="37" spans="1:7" ht="16.5" thickTop="1" thickBot="1" x14ac:dyDescent="0.3">
      <c r="A37" s="219" t="s">
        <v>656</v>
      </c>
      <c r="B37" s="220">
        <v>0</v>
      </c>
      <c r="C37" s="220">
        <v>0</v>
      </c>
      <c r="D37" s="220">
        <v>0</v>
      </c>
      <c r="E37" s="220">
        <v>0</v>
      </c>
      <c r="F37" s="220">
        <v>0</v>
      </c>
      <c r="G37" s="509"/>
    </row>
    <row r="38" spans="1:7" ht="16.5" thickTop="1" thickBot="1" x14ac:dyDescent="0.3">
      <c r="A38" s="219" t="s">
        <v>657</v>
      </c>
      <c r="B38" s="220">
        <v>0</v>
      </c>
      <c r="C38" s="220">
        <v>0</v>
      </c>
      <c r="D38" s="220">
        <v>0</v>
      </c>
      <c r="E38" s="220">
        <v>0</v>
      </c>
      <c r="F38" s="220">
        <v>0</v>
      </c>
      <c r="G38" s="509"/>
    </row>
    <row r="39" spans="1:7" ht="16.5" thickTop="1" thickBot="1" x14ac:dyDescent="0.3">
      <c r="A39" s="219" t="s">
        <v>658</v>
      </c>
      <c r="B39" s="220">
        <v>0</v>
      </c>
      <c r="C39" s="220">
        <v>0</v>
      </c>
      <c r="D39" s="220">
        <v>0</v>
      </c>
      <c r="E39" s="220">
        <v>0</v>
      </c>
      <c r="F39" s="220">
        <v>0</v>
      </c>
      <c r="G39" s="509"/>
    </row>
    <row r="40" spans="1:7" ht="16.5" thickTop="1" thickBot="1" x14ac:dyDescent="0.3">
      <c r="A40" s="219" t="s">
        <v>659</v>
      </c>
      <c r="B40" s="220">
        <v>0.56771199999999999</v>
      </c>
      <c r="C40" s="220">
        <v>0.577677</v>
      </c>
      <c r="D40" s="220">
        <v>0.58923099999999995</v>
      </c>
      <c r="E40" s="220">
        <v>0.60101499999999997</v>
      </c>
      <c r="F40" s="220">
        <v>0.61303600000000003</v>
      </c>
      <c r="G40" s="509"/>
    </row>
    <row r="41" spans="1:7" ht="16.5" thickTop="1" thickBot="1" x14ac:dyDescent="0.3">
      <c r="A41" s="219" t="s">
        <v>150</v>
      </c>
      <c r="B41" s="220">
        <v>0</v>
      </c>
      <c r="C41" s="220">
        <v>0</v>
      </c>
      <c r="D41" s="220">
        <v>0</v>
      </c>
      <c r="E41" s="220">
        <v>0</v>
      </c>
      <c r="F41" s="220">
        <v>0</v>
      </c>
      <c r="G41" s="509"/>
    </row>
    <row r="42" spans="1:7" ht="16.5" thickTop="1" thickBot="1" x14ac:dyDescent="0.3">
      <c r="A42" s="219" t="s">
        <v>660</v>
      </c>
      <c r="B42" s="220">
        <v>0</v>
      </c>
      <c r="C42" s="220">
        <v>0</v>
      </c>
      <c r="D42" s="220">
        <v>0</v>
      </c>
      <c r="E42" s="220">
        <v>0</v>
      </c>
      <c r="F42" s="220">
        <v>0</v>
      </c>
      <c r="G42" s="509"/>
    </row>
    <row r="43" spans="1:7" ht="16.5" thickTop="1" thickBot="1" x14ac:dyDescent="0.3">
      <c r="A43" s="219" t="s">
        <v>661</v>
      </c>
      <c r="B43" s="220">
        <v>0</v>
      </c>
      <c r="C43" s="220">
        <v>0</v>
      </c>
      <c r="D43" s="220">
        <v>0</v>
      </c>
      <c r="E43" s="220">
        <v>0</v>
      </c>
      <c r="F43" s="220">
        <v>0</v>
      </c>
      <c r="G43" s="509"/>
    </row>
    <row r="44" spans="1:7" ht="16.5" thickTop="1" thickBot="1" x14ac:dyDescent="0.3">
      <c r="A44" s="219" t="s">
        <v>662</v>
      </c>
      <c r="B44" s="220">
        <v>1.323359</v>
      </c>
      <c r="C44" s="220">
        <v>1.3464959999999999</v>
      </c>
      <c r="D44" s="220">
        <v>1.3733280000000001</v>
      </c>
      <c r="E44" s="220">
        <v>1.400693</v>
      </c>
      <c r="F44" s="220">
        <v>1.428617</v>
      </c>
      <c r="G44" s="509"/>
    </row>
    <row r="45" spans="1:7" ht="16.5" thickTop="1" thickBot="1" x14ac:dyDescent="0.3">
      <c r="A45" s="219" t="s">
        <v>663</v>
      </c>
      <c r="B45" s="220">
        <v>0</v>
      </c>
      <c r="C45" s="220">
        <v>0</v>
      </c>
      <c r="D45" s="220">
        <v>0</v>
      </c>
      <c r="E45" s="220">
        <v>0</v>
      </c>
      <c r="F45" s="220">
        <v>0</v>
      </c>
      <c r="G45" s="509"/>
    </row>
    <row r="46" spans="1:7" ht="16.5" thickTop="1" thickBot="1" x14ac:dyDescent="0.3">
      <c r="A46" s="219" t="s">
        <v>664</v>
      </c>
      <c r="B46" s="220">
        <v>0</v>
      </c>
      <c r="C46" s="220">
        <v>0</v>
      </c>
      <c r="D46" s="220">
        <v>0</v>
      </c>
      <c r="E46" s="220">
        <v>0</v>
      </c>
      <c r="F46" s="220">
        <v>0</v>
      </c>
      <c r="G46" s="509"/>
    </row>
    <row r="47" spans="1:7" ht="16.5" thickTop="1" thickBot="1" x14ac:dyDescent="0.3">
      <c r="A47" s="219" t="s">
        <v>665</v>
      </c>
      <c r="B47" s="220">
        <v>0</v>
      </c>
      <c r="C47" s="220">
        <v>0</v>
      </c>
      <c r="D47" s="220">
        <v>0</v>
      </c>
      <c r="E47" s="220">
        <v>0</v>
      </c>
      <c r="F47" s="220">
        <v>0</v>
      </c>
      <c r="G47" s="509"/>
    </row>
    <row r="48" spans="1:7" ht="16.5" thickTop="1" thickBot="1" x14ac:dyDescent="0.3">
      <c r="A48" s="219" t="s">
        <v>666</v>
      </c>
      <c r="B48" s="220">
        <v>0</v>
      </c>
      <c r="C48" s="220">
        <v>0</v>
      </c>
      <c r="D48" s="220">
        <v>0</v>
      </c>
      <c r="E48" s="220">
        <v>0</v>
      </c>
      <c r="F48" s="220">
        <v>0</v>
      </c>
      <c r="G48" s="509"/>
    </row>
    <row r="49" spans="1:7" ht="16.5" thickTop="1" thickBot="1" x14ac:dyDescent="0.3">
      <c r="A49" s="219" t="s">
        <v>667</v>
      </c>
      <c r="B49" s="220">
        <v>0</v>
      </c>
      <c r="C49" s="220">
        <v>0</v>
      </c>
      <c r="D49" s="220">
        <v>0</v>
      </c>
      <c r="E49" s="220">
        <v>0</v>
      </c>
      <c r="F49" s="220">
        <v>0</v>
      </c>
      <c r="G49" s="509"/>
    </row>
    <row r="50" spans="1:7" ht="16.5" thickTop="1" thickBot="1" x14ac:dyDescent="0.3">
      <c r="A50" s="219" t="s">
        <v>668</v>
      </c>
      <c r="B50" s="220">
        <v>0</v>
      </c>
      <c r="C50" s="220">
        <v>0</v>
      </c>
      <c r="D50" s="220">
        <v>0</v>
      </c>
      <c r="E50" s="220">
        <v>0</v>
      </c>
      <c r="F50" s="220">
        <v>0</v>
      </c>
      <c r="G50" s="509"/>
    </row>
    <row r="51" spans="1:7" ht="16.5" thickTop="1" thickBot="1" x14ac:dyDescent="0.3">
      <c r="A51" s="219" t="s">
        <v>669</v>
      </c>
      <c r="B51" s="220">
        <v>2.0927180000000001</v>
      </c>
      <c r="C51" s="220">
        <v>1.462234</v>
      </c>
      <c r="D51" s="220">
        <v>2.1720410000000001</v>
      </c>
      <c r="E51" s="220">
        <v>3.3775110000000002</v>
      </c>
      <c r="F51" s="220">
        <v>1.620474</v>
      </c>
      <c r="G51" s="509"/>
    </row>
    <row r="52" spans="1:7" ht="16.5" thickTop="1" thickBot="1" x14ac:dyDescent="0.3">
      <c r="A52" s="219" t="s">
        <v>670</v>
      </c>
      <c r="B52" s="220">
        <v>3.7858499999999999</v>
      </c>
      <c r="C52" s="220">
        <v>3.8523040000000002</v>
      </c>
      <c r="D52" s="220">
        <v>0</v>
      </c>
      <c r="E52" s="220">
        <v>0</v>
      </c>
      <c r="F52" s="220">
        <v>0</v>
      </c>
      <c r="G52" s="509"/>
    </row>
    <row r="53" spans="1:7" ht="16.5" thickTop="1" thickBot="1" x14ac:dyDescent="0.3">
      <c r="A53" s="219" t="s">
        <v>671</v>
      </c>
      <c r="B53" s="220">
        <v>0</v>
      </c>
      <c r="C53" s="220">
        <v>0</v>
      </c>
      <c r="D53" s="220">
        <v>0</v>
      </c>
      <c r="E53" s="220">
        <v>0</v>
      </c>
      <c r="F53" s="220">
        <v>0</v>
      </c>
      <c r="G53" s="509"/>
    </row>
    <row r="54" spans="1:7" ht="16.5" thickTop="1" thickBot="1" x14ac:dyDescent="0.3">
      <c r="A54" s="219" t="s">
        <v>672</v>
      </c>
      <c r="B54" s="220">
        <v>0</v>
      </c>
      <c r="C54" s="220">
        <v>0</v>
      </c>
      <c r="D54" s="220">
        <v>0</v>
      </c>
      <c r="E54" s="220">
        <v>0</v>
      </c>
      <c r="F54" s="220">
        <v>0</v>
      </c>
      <c r="G54" s="509"/>
    </row>
    <row r="55" spans="1:7" ht="16.5" thickTop="1" thickBot="1" x14ac:dyDescent="0.3">
      <c r="A55" s="219" t="s">
        <v>285</v>
      </c>
      <c r="B55" s="220">
        <v>0</v>
      </c>
      <c r="C55" s="220">
        <v>0</v>
      </c>
      <c r="D55" s="220">
        <v>0</v>
      </c>
      <c r="E55" s="220">
        <v>0</v>
      </c>
      <c r="F55" s="220">
        <v>0</v>
      </c>
      <c r="G55" s="509"/>
    </row>
    <row r="56" spans="1:7" ht="16.5" thickTop="1" thickBot="1" x14ac:dyDescent="0.3">
      <c r="A56" s="219" t="s">
        <v>673</v>
      </c>
      <c r="B56" s="220">
        <v>0</v>
      </c>
      <c r="C56" s="220">
        <v>0</v>
      </c>
      <c r="D56" s="220">
        <v>0</v>
      </c>
      <c r="E56" s="220">
        <v>0</v>
      </c>
      <c r="F56" s="220">
        <v>0</v>
      </c>
      <c r="G56" s="509"/>
    </row>
    <row r="57" spans="1:7" ht="16.5" thickTop="1" thickBot="1" x14ac:dyDescent="0.3">
      <c r="A57" s="219" t="s">
        <v>674</v>
      </c>
      <c r="B57" s="220">
        <v>0</v>
      </c>
      <c r="C57" s="220">
        <v>0</v>
      </c>
      <c r="D57" s="220">
        <v>0</v>
      </c>
      <c r="E57" s="220">
        <v>0</v>
      </c>
      <c r="F57" s="220">
        <v>0</v>
      </c>
      <c r="G57" s="509"/>
    </row>
    <row r="58" spans="1:7" ht="16.5" thickTop="1" thickBot="1" x14ac:dyDescent="0.3">
      <c r="A58" s="219" t="s">
        <v>675</v>
      </c>
      <c r="B58" s="220">
        <v>3.7858499999999999</v>
      </c>
      <c r="C58" s="220">
        <v>3.8523040000000002</v>
      </c>
      <c r="D58" s="220">
        <v>0</v>
      </c>
      <c r="E58" s="220">
        <v>0</v>
      </c>
      <c r="F58" s="220">
        <v>0</v>
      </c>
      <c r="G58" s="509"/>
    </row>
    <row r="59" spans="1:7" ht="16.5" thickTop="1" thickBot="1" x14ac:dyDescent="0.3">
      <c r="A59" s="219" t="s">
        <v>676</v>
      </c>
      <c r="B59" s="220">
        <v>2.9192840000000002</v>
      </c>
      <c r="C59" s="220">
        <v>2.9705270000000001</v>
      </c>
      <c r="D59" s="220">
        <v>3.0299369999999999</v>
      </c>
      <c r="E59" s="220">
        <v>3.0905360000000002</v>
      </c>
      <c r="F59" s="220">
        <v>2.8134190000000001</v>
      </c>
      <c r="G59" s="509"/>
    </row>
    <row r="60" spans="1:7" ht="16.5" thickTop="1" thickBot="1" x14ac:dyDescent="0.3">
      <c r="A60" s="219" t="s">
        <v>677</v>
      </c>
      <c r="B60" s="220">
        <v>0</v>
      </c>
      <c r="C60" s="220">
        <v>0</v>
      </c>
      <c r="D60" s="220">
        <v>0</v>
      </c>
      <c r="E60" s="220">
        <v>0</v>
      </c>
      <c r="F60" s="220">
        <v>0</v>
      </c>
      <c r="G60" s="509"/>
    </row>
    <row r="61" spans="1:7" ht="16.5" thickTop="1" thickBot="1" x14ac:dyDescent="0.3">
      <c r="A61" s="219" t="s">
        <v>678</v>
      </c>
      <c r="B61" s="220">
        <v>0</v>
      </c>
      <c r="C61" s="220">
        <v>0</v>
      </c>
      <c r="D61" s="220">
        <v>0</v>
      </c>
      <c r="E61" s="220">
        <v>0</v>
      </c>
      <c r="F61" s="220">
        <v>0</v>
      </c>
      <c r="G61" s="509"/>
    </row>
    <row r="62" spans="1:7" ht="16.5" thickTop="1" thickBot="1" x14ac:dyDescent="0.3">
      <c r="A62" s="219" t="s">
        <v>679</v>
      </c>
      <c r="B62" s="220">
        <v>2.708672</v>
      </c>
      <c r="C62" s="220">
        <v>2.760008</v>
      </c>
      <c r="D62" s="220">
        <v>2.8113429999999999</v>
      </c>
      <c r="E62" s="220">
        <v>4.0295990000000002</v>
      </c>
      <c r="F62" s="220">
        <v>0.66159800000000002</v>
      </c>
      <c r="G62" s="509"/>
    </row>
    <row r="63" spans="1:7" ht="16.5" thickTop="1" thickBot="1" x14ac:dyDescent="0.3">
      <c r="A63" s="219" t="s">
        <v>680</v>
      </c>
      <c r="B63" s="220">
        <v>3.7858499999999999</v>
      </c>
      <c r="C63" s="220">
        <v>3.8523040000000002</v>
      </c>
      <c r="D63" s="220">
        <v>2.8113429999999999</v>
      </c>
      <c r="E63" s="220">
        <v>4.0295990000000002</v>
      </c>
      <c r="F63" s="220">
        <v>0.66159800000000002</v>
      </c>
      <c r="G63" s="509"/>
    </row>
    <row r="64" spans="1:7" ht="16.5" thickTop="1" thickBot="1" x14ac:dyDescent="0.3">
      <c r="A64" s="219" t="s">
        <v>681</v>
      </c>
      <c r="B64" s="220">
        <v>0</v>
      </c>
      <c r="C64" s="220">
        <v>0</v>
      </c>
      <c r="D64" s="220">
        <v>0</v>
      </c>
      <c r="E64" s="220">
        <v>0</v>
      </c>
      <c r="F64" s="220">
        <v>0</v>
      </c>
      <c r="G64" s="509"/>
    </row>
    <row r="65" spans="1:7" ht="16.5" thickTop="1" thickBot="1" x14ac:dyDescent="0.3">
      <c r="A65" s="219" t="s">
        <v>682</v>
      </c>
      <c r="B65" s="220">
        <v>3.7858499999999999</v>
      </c>
      <c r="C65" s="220">
        <v>3.8523040000000002</v>
      </c>
      <c r="D65" s="220">
        <v>2.8113429999999999</v>
      </c>
      <c r="E65" s="220">
        <v>4.0295990000000002</v>
      </c>
      <c r="F65" s="220">
        <v>0.66159800000000002</v>
      </c>
      <c r="G65" s="509"/>
    </row>
    <row r="66" spans="1:7" ht="16.5" thickTop="1" thickBot="1" x14ac:dyDescent="0.3">
      <c r="A66" s="219" t="s">
        <v>683</v>
      </c>
      <c r="B66" s="220">
        <v>0</v>
      </c>
      <c r="C66" s="220">
        <v>0</v>
      </c>
      <c r="D66" s="220">
        <v>0</v>
      </c>
      <c r="E66" s="220">
        <v>0</v>
      </c>
      <c r="F66" s="220">
        <v>0</v>
      </c>
      <c r="G66" s="509"/>
    </row>
    <row r="67" spans="1:7" ht="16.5" thickTop="1" thickBot="1" x14ac:dyDescent="0.3">
      <c r="A67" s="219" t="s">
        <v>684</v>
      </c>
      <c r="B67" s="220">
        <v>0</v>
      </c>
      <c r="C67" s="220">
        <v>0</v>
      </c>
      <c r="D67" s="220">
        <v>0</v>
      </c>
      <c r="E67" s="220">
        <v>0</v>
      </c>
      <c r="F67" s="220">
        <v>0</v>
      </c>
      <c r="G67" s="509"/>
    </row>
    <row r="68" spans="1:7" ht="16.5" thickTop="1" thickBot="1" x14ac:dyDescent="0.3">
      <c r="A68" s="219" t="s">
        <v>685</v>
      </c>
      <c r="B68" s="220">
        <v>0</v>
      </c>
      <c r="C68" s="220">
        <v>0</v>
      </c>
      <c r="D68" s="220">
        <v>0</v>
      </c>
      <c r="E68" s="220">
        <v>0</v>
      </c>
      <c r="F68" s="220">
        <v>0</v>
      </c>
      <c r="G68" s="509"/>
    </row>
    <row r="69" spans="1:7" ht="16.5" thickTop="1" thickBot="1" x14ac:dyDescent="0.3">
      <c r="A69" s="219" t="s">
        <v>686</v>
      </c>
      <c r="B69" s="220">
        <v>3.7858499999999999</v>
      </c>
      <c r="C69" s="220">
        <v>3.8523040000000002</v>
      </c>
      <c r="D69" s="220">
        <v>0</v>
      </c>
      <c r="E69" s="220">
        <v>0</v>
      </c>
      <c r="F69" s="220">
        <v>0</v>
      </c>
      <c r="G69" s="509"/>
    </row>
    <row r="70" spans="1:7" ht="15.75" thickTop="1" x14ac:dyDescent="0.25">
      <c r="A70" s="219" t="s">
        <v>687</v>
      </c>
      <c r="B70" s="220">
        <v>6.6975410000000002</v>
      </c>
      <c r="C70" s="220">
        <v>6.815105</v>
      </c>
      <c r="D70" s="220">
        <v>6.9514069999999997</v>
      </c>
      <c r="E70" s="220">
        <v>7.0904350000000003</v>
      </c>
      <c r="F70" s="220">
        <v>1.727044</v>
      </c>
      <c r="G70" s="509"/>
    </row>
  </sheetData>
  <mergeCells count="2">
    <mergeCell ref="G5:G70"/>
    <mergeCell ref="P5:P6"/>
  </mergeCells>
  <hyperlinks>
    <hyperlink ref="G1" location="Index!A1" display="Return to Index" xr:uid="{81714143-71F4-438E-AE3E-F2B6C89B5F5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5483-D69B-4B5A-9F18-7D1D776DCD41}">
  <sheetPr codeName="Sheet22"/>
  <dimension ref="A1:I10"/>
  <sheetViews>
    <sheetView showGridLines="0" zoomScaleNormal="100" workbookViewId="0"/>
  </sheetViews>
  <sheetFormatPr defaultColWidth="9.42578125" defaultRowHeight="12.75" x14ac:dyDescent="0.2"/>
  <cols>
    <col min="1" max="1" width="2.5703125" style="2" customWidth="1"/>
    <col min="2" max="2" width="36.42578125" style="2" bestFit="1" customWidth="1"/>
    <col min="3" max="3" width="9.42578125" style="2" customWidth="1"/>
    <col min="4" max="5" width="9.42578125" style="2"/>
    <col min="6" max="6" width="10.5703125" style="2" customWidth="1"/>
    <col min="7" max="16384" width="9.42578125" style="2"/>
  </cols>
  <sheetData>
    <row r="1" spans="1:9" ht="15" customHeight="1" x14ac:dyDescent="0.2">
      <c r="A1" s="66" t="s">
        <v>27</v>
      </c>
      <c r="B1" s="62"/>
      <c r="C1" s="62"/>
      <c r="D1" s="222"/>
      <c r="E1" s="222"/>
      <c r="F1" s="13" t="s">
        <v>48</v>
      </c>
    </row>
    <row r="2" spans="1:9" ht="15" customHeight="1" x14ac:dyDescent="0.2">
      <c r="A2" s="66"/>
      <c r="B2" s="62"/>
      <c r="C2" s="62"/>
      <c r="D2" s="222"/>
      <c r="E2" s="222"/>
      <c r="F2" s="13"/>
    </row>
    <row r="3" spans="1:9" ht="15" customHeight="1" x14ac:dyDescent="0.2">
      <c r="A3" s="62"/>
      <c r="B3" s="62"/>
      <c r="C3" s="62"/>
      <c r="D3" s="62"/>
      <c r="E3" s="62"/>
      <c r="F3" s="62"/>
    </row>
    <row r="4" spans="1:9" ht="21.75" customHeight="1" x14ac:dyDescent="0.2">
      <c r="B4" s="17" t="s">
        <v>688</v>
      </c>
      <c r="C4" s="17" t="s">
        <v>99</v>
      </c>
      <c r="D4" s="17" t="s">
        <v>53</v>
      </c>
      <c r="E4" s="17" t="s">
        <v>54</v>
      </c>
      <c r="F4" s="17" t="s">
        <v>55</v>
      </c>
      <c r="G4" s="17" t="s">
        <v>56</v>
      </c>
      <c r="H4" s="17" t="s">
        <v>57</v>
      </c>
    </row>
    <row r="5" spans="1:9" ht="16.5" customHeight="1" x14ac:dyDescent="0.2">
      <c r="B5" s="167" t="s">
        <v>521</v>
      </c>
      <c r="C5" s="160">
        <v>82.942524999999989</v>
      </c>
      <c r="D5" s="160">
        <v>83.150834999999987</v>
      </c>
      <c r="E5" s="160">
        <v>96.294325000000001</v>
      </c>
      <c r="F5" s="160">
        <v>101.454955</v>
      </c>
      <c r="G5" s="160">
        <v>109.57835500000002</v>
      </c>
      <c r="H5" s="160">
        <v>119.15455500000002</v>
      </c>
      <c r="I5" s="223"/>
    </row>
    <row r="6" spans="1:9" ht="16.5" customHeight="1" x14ac:dyDescent="0.2">
      <c r="B6" s="170" t="s">
        <v>689</v>
      </c>
      <c r="C6" s="161">
        <v>22.976830503444823</v>
      </c>
      <c r="D6" s="199">
        <v>23.062816456104418</v>
      </c>
      <c r="E6" s="199">
        <v>22.610301468059465</v>
      </c>
      <c r="F6" s="199">
        <v>22.909218140981068</v>
      </c>
      <c r="G6" s="199">
        <v>22.957819268287114</v>
      </c>
      <c r="H6" s="199">
        <v>22.728241075604238</v>
      </c>
    </row>
    <row r="7" spans="1:9" ht="16.5" customHeight="1" x14ac:dyDescent="0.2">
      <c r="B7" s="224" t="s">
        <v>690</v>
      </c>
      <c r="C7" s="225"/>
      <c r="D7" s="226"/>
      <c r="E7" s="226"/>
      <c r="F7" s="226"/>
      <c r="G7" s="226"/>
      <c r="H7" s="227"/>
    </row>
    <row r="8" spans="1:9" ht="16.5" customHeight="1" x14ac:dyDescent="0.2">
      <c r="B8" s="228" t="s">
        <v>691</v>
      </c>
      <c r="C8" s="229">
        <v>47.042862485572357</v>
      </c>
      <c r="D8" s="229">
        <v>47.431433625881468</v>
      </c>
      <c r="E8" s="229">
        <v>48.192437647160219</v>
      </c>
      <c r="F8" s="229">
        <v>48.718159738717809</v>
      </c>
      <c r="G8" s="229">
        <v>48.941549688862978</v>
      </c>
      <c r="H8" s="229">
        <v>48.892608139174115</v>
      </c>
    </row>
    <row r="9" spans="1:9" ht="16.5" customHeight="1" x14ac:dyDescent="0.2">
      <c r="B9" s="170" t="s">
        <v>692</v>
      </c>
      <c r="C9" s="199">
        <v>17.236375777028073</v>
      </c>
      <c r="D9" s="199">
        <v>17.205362074223924</v>
      </c>
      <c r="E9" s="199">
        <v>18.669797877332496</v>
      </c>
      <c r="F9" s="199">
        <v>18.854888886738568</v>
      </c>
      <c r="G9" s="199">
        <v>18.945129302690059</v>
      </c>
      <c r="H9" s="199">
        <v>18.983019561295443</v>
      </c>
    </row>
    <row r="10" spans="1:9" ht="16.5" customHeight="1" x14ac:dyDescent="0.2">
      <c r="B10" s="167" t="s">
        <v>693</v>
      </c>
      <c r="C10" s="195">
        <v>7.3105989063772734</v>
      </c>
      <c r="D10" s="195">
        <v>7.4844245587223552</v>
      </c>
      <c r="E10" s="195">
        <v>7.2257097366154666</v>
      </c>
      <c r="F10" s="195">
        <v>7.4287096528499257</v>
      </c>
      <c r="G10" s="195">
        <v>7.6573581548860856</v>
      </c>
      <c r="H10" s="195">
        <v>8.1397717186439067</v>
      </c>
    </row>
  </sheetData>
  <hyperlinks>
    <hyperlink ref="F1" location="Index!A1" display="Return to Index" xr:uid="{43BADFD4-8E02-4246-AC7B-EEB5C26E2878}"/>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8925-C240-47F7-8D37-1ED8D103CC3A}">
  <sheetPr codeName="Sheet4">
    <pageSetUpPr fitToPage="1"/>
  </sheetPr>
  <dimension ref="A1:K35"/>
  <sheetViews>
    <sheetView showGridLines="0" zoomScaleNormal="100" workbookViewId="0"/>
  </sheetViews>
  <sheetFormatPr defaultColWidth="9.42578125" defaultRowHeight="12.75" x14ac:dyDescent="0.2"/>
  <cols>
    <col min="1" max="1" width="1.5703125" style="2" customWidth="1"/>
    <col min="2" max="2" width="9" style="2" customWidth="1"/>
    <col min="3" max="3" width="72.42578125" style="2" customWidth="1"/>
    <col min="4" max="8" width="11.42578125" style="2" customWidth="1"/>
    <col min="9" max="9" width="15.5703125" style="2" customWidth="1"/>
    <col min="10" max="10" width="9.42578125" style="2"/>
    <col min="11" max="11" width="23.42578125" style="2" bestFit="1" customWidth="1"/>
    <col min="12" max="12" width="18.42578125" style="2" bestFit="1" customWidth="1"/>
    <col min="13" max="13" width="16.42578125" style="2" bestFit="1" customWidth="1"/>
    <col min="14" max="14" width="11.42578125" style="2" bestFit="1" customWidth="1"/>
    <col min="15" max="15" width="17.42578125" style="2" customWidth="1"/>
    <col min="16" max="17" width="16.5703125" style="2" bestFit="1" customWidth="1"/>
    <col min="18" max="16384" width="9.42578125" style="2"/>
  </cols>
  <sheetData>
    <row r="1" spans="1:11" x14ac:dyDescent="0.2">
      <c r="A1" s="66" t="s">
        <v>28</v>
      </c>
      <c r="C1" s="66"/>
      <c r="D1" s="66"/>
      <c r="E1" s="66"/>
      <c r="F1" s="66"/>
      <c r="G1" s="13" t="s">
        <v>48</v>
      </c>
    </row>
    <row r="2" spans="1:11" x14ac:dyDescent="0.2">
      <c r="B2" s="230"/>
      <c r="C2" s="176"/>
      <c r="D2" s="231"/>
      <c r="E2" s="231"/>
      <c r="F2" s="231"/>
    </row>
    <row r="3" spans="1:11" ht="15" customHeight="1" x14ac:dyDescent="0.2">
      <c r="B3" s="230"/>
      <c r="C3" s="176"/>
      <c r="D3" s="176"/>
      <c r="E3" s="176"/>
      <c r="F3" s="176"/>
      <c r="G3" s="176"/>
      <c r="H3" s="232"/>
    </row>
    <row r="4" spans="1:11" ht="19.5" customHeight="1" thickBot="1" x14ac:dyDescent="0.25">
      <c r="B4" s="478" t="s">
        <v>694</v>
      </c>
      <c r="C4" s="512"/>
      <c r="D4" s="17" t="s">
        <v>53</v>
      </c>
      <c r="E4" s="17" t="s">
        <v>54</v>
      </c>
      <c r="F4" s="17" t="s">
        <v>55</v>
      </c>
      <c r="G4" s="17" t="s">
        <v>56</v>
      </c>
      <c r="H4" s="17" t="s">
        <v>57</v>
      </c>
    </row>
    <row r="5" spans="1:11" ht="15.75" thickTop="1" x14ac:dyDescent="0.2">
      <c r="B5" s="128" t="s">
        <v>600</v>
      </c>
      <c r="C5" s="233" t="s">
        <v>695</v>
      </c>
      <c r="D5" s="234">
        <v>0.21380567101311454</v>
      </c>
      <c r="E5" s="234">
        <v>0.21999027612826261</v>
      </c>
      <c r="F5" s="234">
        <v>0.2236197037146247</v>
      </c>
      <c r="G5" s="234">
        <v>0.22194257527319727</v>
      </c>
      <c r="H5" s="234">
        <v>0.23364724244191346</v>
      </c>
      <c r="I5" s="23"/>
      <c r="J5" s="23"/>
      <c r="K5" s="23"/>
    </row>
    <row r="6" spans="1:11" ht="15" x14ac:dyDescent="0.2">
      <c r="B6" s="129" t="s">
        <v>602</v>
      </c>
      <c r="C6" s="235" t="s">
        <v>696</v>
      </c>
      <c r="D6" s="236">
        <v>0.78619432898688546</v>
      </c>
      <c r="E6" s="236">
        <v>0.78000972387173739</v>
      </c>
      <c r="F6" s="236">
        <v>0.7763802962853753</v>
      </c>
      <c r="G6" s="236">
        <v>0.77805742472680273</v>
      </c>
      <c r="H6" s="236">
        <v>0.76635275755808652</v>
      </c>
      <c r="I6" s="23"/>
      <c r="J6" s="23"/>
      <c r="K6" s="23"/>
    </row>
    <row r="7" spans="1:11" ht="15" x14ac:dyDescent="0.2">
      <c r="B7" s="237" t="s">
        <v>697</v>
      </c>
      <c r="C7" s="238" t="s">
        <v>698</v>
      </c>
      <c r="D7" s="239">
        <v>5280.7666169013892</v>
      </c>
      <c r="E7" s="239">
        <v>5428.1199885294936</v>
      </c>
      <c r="F7" s="239">
        <v>5703.0479939146153</v>
      </c>
      <c r="G7" s="239">
        <v>5901.5340834255094</v>
      </c>
      <c r="H7" s="239">
        <v>6176.1099079211972</v>
      </c>
      <c r="I7" s="23"/>
      <c r="J7" s="23"/>
      <c r="K7" s="23"/>
    </row>
    <row r="8" spans="1:11" ht="15" customHeight="1" x14ac:dyDescent="0.2">
      <c r="B8" s="240" t="s">
        <v>699</v>
      </c>
      <c r="C8" s="241"/>
      <c r="D8" s="241"/>
      <c r="E8" s="241"/>
      <c r="F8" s="241"/>
      <c r="G8" s="241"/>
      <c r="H8" s="241"/>
      <c r="I8" s="23"/>
      <c r="J8" s="23"/>
      <c r="K8" s="23"/>
    </row>
    <row r="9" spans="1:11" ht="14.25" customHeight="1" x14ac:dyDescent="0.2">
      <c r="B9" s="242" t="s">
        <v>700</v>
      </c>
      <c r="C9" s="243" t="s">
        <v>701</v>
      </c>
      <c r="D9" s="244">
        <v>448.67180963092613</v>
      </c>
      <c r="E9" s="244">
        <v>544.36492708035587</v>
      </c>
      <c r="F9" s="244">
        <v>571.25916354271362</v>
      </c>
      <c r="G9" s="244">
        <v>677.73657834110304</v>
      </c>
      <c r="H9" s="244">
        <v>895.60391099410526</v>
      </c>
      <c r="I9" s="245"/>
      <c r="J9" s="23"/>
    </row>
    <row r="10" spans="1:11" ht="15" x14ac:dyDescent="0.2">
      <c r="B10" s="246" t="s">
        <v>702</v>
      </c>
      <c r="C10" s="247" t="s">
        <v>703</v>
      </c>
      <c r="D10" s="248">
        <v>766.1638723910396</v>
      </c>
      <c r="E10" s="248">
        <v>799.63885330636401</v>
      </c>
      <c r="F10" s="248">
        <v>861.13458202701554</v>
      </c>
      <c r="G10" s="248">
        <v>907.66826803732602</v>
      </c>
      <c r="H10" s="248">
        <v>971.72031469819115</v>
      </c>
      <c r="I10" s="23"/>
      <c r="J10" s="23"/>
    </row>
    <row r="11" spans="1:11" ht="15" x14ac:dyDescent="0.2">
      <c r="B11" s="242" t="s">
        <v>704</v>
      </c>
      <c r="C11" s="243" t="s">
        <v>705</v>
      </c>
      <c r="D11" s="244">
        <v>13.539662570549995</v>
      </c>
      <c r="E11" s="244">
        <v>15.821023696789995</v>
      </c>
      <c r="F11" s="244">
        <v>16.941624225320012</v>
      </c>
      <c r="G11" s="244">
        <v>19.66391757644498</v>
      </c>
      <c r="H11" s="244">
        <v>21.040917111115021</v>
      </c>
      <c r="I11" s="23"/>
      <c r="J11" s="23"/>
    </row>
    <row r="12" spans="1:11" ht="15" x14ac:dyDescent="0.2">
      <c r="B12" s="246" t="s">
        <v>706</v>
      </c>
      <c r="C12" s="247" t="s">
        <v>707</v>
      </c>
      <c r="D12" s="248">
        <v>52.352628277385577</v>
      </c>
      <c r="E12" s="248">
        <v>53.283633457377334</v>
      </c>
      <c r="F12" s="248">
        <v>56.979358431098738</v>
      </c>
      <c r="G12" s="248">
        <v>33.732208101225908</v>
      </c>
      <c r="H12" s="248">
        <v>33.462249911938436</v>
      </c>
      <c r="I12" s="23"/>
      <c r="J12" s="23"/>
    </row>
    <row r="13" spans="1:11" ht="15" x14ac:dyDescent="0.2">
      <c r="B13" s="242"/>
      <c r="C13" s="243" t="s">
        <v>708</v>
      </c>
      <c r="D13" s="244">
        <v>12.335592832751683</v>
      </c>
      <c r="E13" s="244">
        <v>12.637002152644602</v>
      </c>
      <c r="F13" s="244">
        <v>17.505084386426919</v>
      </c>
      <c r="G13" s="244">
        <v>19.853947481524134</v>
      </c>
      <c r="H13" s="244">
        <v>16.240929541128157</v>
      </c>
      <c r="I13" s="23"/>
      <c r="J13" s="23"/>
    </row>
    <row r="14" spans="1:11" ht="15.75" customHeight="1" x14ac:dyDescent="0.2">
      <c r="B14" s="513" t="s">
        <v>709</v>
      </c>
      <c r="C14" s="513"/>
      <c r="D14" s="513"/>
      <c r="E14" s="513"/>
      <c r="F14" s="513"/>
      <c r="G14" s="513"/>
      <c r="H14" s="513"/>
    </row>
    <row r="15" spans="1:11" ht="15" customHeight="1" x14ac:dyDescent="0.2">
      <c r="B15" s="242"/>
      <c r="C15" s="243" t="s">
        <v>591</v>
      </c>
      <c r="D15" s="203">
        <v>2.5</v>
      </c>
      <c r="E15" s="203">
        <v>2.5</v>
      </c>
      <c r="F15" s="203">
        <v>2.5</v>
      </c>
      <c r="G15" s="203">
        <v>2.5</v>
      </c>
      <c r="H15" s="203">
        <v>2.5</v>
      </c>
      <c r="I15" s="23"/>
      <c r="J15" s="23"/>
      <c r="K15" s="23"/>
    </row>
    <row r="16" spans="1:11" ht="14.25" customHeight="1" x14ac:dyDescent="0.2">
      <c r="B16" s="246"/>
      <c r="C16" s="247" t="s">
        <v>593</v>
      </c>
      <c r="D16" s="198">
        <v>0.31400000000000006</v>
      </c>
      <c r="E16" s="198">
        <v>0.31400000000000006</v>
      </c>
      <c r="F16" s="198">
        <v>0.31400000000000006</v>
      </c>
      <c r="G16" s="198">
        <v>0.31400000000000006</v>
      </c>
      <c r="H16" s="198">
        <v>0.31400000000000006</v>
      </c>
      <c r="I16" s="245"/>
      <c r="J16" s="245"/>
      <c r="K16" s="23"/>
    </row>
    <row r="17" spans="2:11" ht="15" x14ac:dyDescent="0.2">
      <c r="B17" s="242"/>
      <c r="C17" s="243" t="s">
        <v>595</v>
      </c>
      <c r="D17" s="203">
        <v>1.1599044999999999</v>
      </c>
      <c r="E17" s="203">
        <v>1.1599044999999999</v>
      </c>
      <c r="F17" s="203">
        <v>1.1599044999999999</v>
      </c>
      <c r="G17" s="203">
        <v>1.1599044999999999</v>
      </c>
      <c r="H17" s="203">
        <v>1.1599044999999999</v>
      </c>
      <c r="I17" s="245"/>
      <c r="J17" s="23"/>
      <c r="K17" s="23"/>
    </row>
    <row r="18" spans="2:11" ht="15" x14ac:dyDescent="0.2">
      <c r="B18" s="246"/>
      <c r="C18" s="247" t="s">
        <v>710</v>
      </c>
      <c r="D18" s="248">
        <v>209.11339033305603</v>
      </c>
      <c r="E18" s="248">
        <v>228.51425185510203</v>
      </c>
      <c r="F18" s="248">
        <v>241.860792619536</v>
      </c>
      <c r="G18" s="248">
        <v>249.18473989176201</v>
      </c>
      <c r="H18" s="248">
        <v>292.77357315922796</v>
      </c>
      <c r="I18" s="23"/>
      <c r="J18" s="23"/>
      <c r="K18" s="23"/>
    </row>
    <row r="19" spans="2:11" ht="15" x14ac:dyDescent="0.2">
      <c r="B19" s="242"/>
      <c r="C19" s="243" t="s">
        <v>711</v>
      </c>
      <c r="D19" s="203">
        <v>309.18878616402566</v>
      </c>
      <c r="E19" s="203">
        <v>337.8743180421319</v>
      </c>
      <c r="F19" s="203">
        <v>357.60811285972613</v>
      </c>
      <c r="G19" s="203">
        <v>368.43708159971089</v>
      </c>
      <c r="H19" s="203">
        <v>432.88622293307424</v>
      </c>
      <c r="I19" s="245"/>
      <c r="J19" s="23"/>
      <c r="K19" s="23"/>
    </row>
    <row r="20" spans="2:11" ht="14.25" customHeight="1" x14ac:dyDescent="0.2">
      <c r="B20" s="246"/>
      <c r="C20" s="247" t="s">
        <v>712</v>
      </c>
      <c r="D20" s="248">
        <v>-151.81861629965221</v>
      </c>
      <c r="E20" s="248">
        <v>-219.12761119086846</v>
      </c>
      <c r="F20" s="248">
        <v>-231.15613506941438</v>
      </c>
      <c r="G20" s="248">
        <v>-329.15344422291616</v>
      </c>
      <c r="H20" s="248">
        <v>-478.95861760215899</v>
      </c>
      <c r="I20" s="245"/>
      <c r="J20" s="245"/>
      <c r="K20" s="23"/>
    </row>
    <row r="21" spans="2:11" ht="15" x14ac:dyDescent="0.2">
      <c r="B21" s="242" t="s">
        <v>713</v>
      </c>
      <c r="C21" s="243" t="s">
        <v>714</v>
      </c>
      <c r="D21" s="203">
        <v>83.150834999999972</v>
      </c>
      <c r="E21" s="203">
        <v>96.294324999999915</v>
      </c>
      <c r="F21" s="203">
        <v>101.45495499999994</v>
      </c>
      <c r="G21" s="203">
        <v>109.5783549999999</v>
      </c>
      <c r="H21" s="203">
        <v>119.15455499999986</v>
      </c>
      <c r="I21" s="245"/>
      <c r="J21" s="23"/>
      <c r="K21" s="23"/>
    </row>
    <row r="22" spans="2:11" ht="14.25" customHeight="1" x14ac:dyDescent="0.2">
      <c r="B22" s="246" t="s">
        <v>715</v>
      </c>
      <c r="C22" s="247" t="s">
        <v>716</v>
      </c>
      <c r="D22" s="249">
        <v>-1.8258219090602306</v>
      </c>
      <c r="E22" s="249">
        <v>-2.2756025465765348</v>
      </c>
      <c r="F22" s="249">
        <v>-2.2784114888170262</v>
      </c>
      <c r="G22" s="249">
        <v>-3.0038180827127419</v>
      </c>
      <c r="H22" s="249">
        <v>-4.0196416964685833</v>
      </c>
      <c r="I22" s="245"/>
      <c r="J22" s="245"/>
      <c r="K22" s="23"/>
    </row>
    <row r="23" spans="2:11" ht="15.75" customHeight="1" x14ac:dyDescent="0.2">
      <c r="B23" s="250" t="s">
        <v>717</v>
      </c>
      <c r="C23" s="251"/>
      <c r="D23" s="251"/>
      <c r="E23" s="251"/>
      <c r="F23" s="251"/>
      <c r="G23" s="251"/>
      <c r="H23" s="251"/>
    </row>
    <row r="24" spans="2:11" ht="15" x14ac:dyDescent="0.2">
      <c r="B24" s="242" t="s">
        <v>718</v>
      </c>
      <c r="C24" s="243" t="s">
        <v>719</v>
      </c>
      <c r="D24" s="203">
        <v>4038.8089818670937</v>
      </c>
      <c r="E24" s="203">
        <v>4133.5350385627735</v>
      </c>
      <c r="F24" s="203">
        <v>4317.9637015685585</v>
      </c>
      <c r="G24" s="203">
        <v>4484.4639844866033</v>
      </c>
      <c r="H24" s="203">
        <v>4593.6892457818549</v>
      </c>
    </row>
    <row r="25" spans="2:11" ht="15" customHeight="1" x14ac:dyDescent="0.2">
      <c r="B25" s="246" t="s">
        <v>720</v>
      </c>
      <c r="C25" s="247" t="s">
        <v>721</v>
      </c>
      <c r="D25" s="252">
        <v>133.60329968307775</v>
      </c>
      <c r="E25" s="252">
        <v>120.82477182090358</v>
      </c>
      <c r="F25" s="252">
        <v>130.01135497227574</v>
      </c>
      <c r="G25" s="252">
        <v>127.89110942933024</v>
      </c>
      <c r="H25" s="252">
        <v>167.49506796110268</v>
      </c>
    </row>
    <row r="26" spans="2:11" ht="15" customHeight="1" x14ac:dyDescent="0.2">
      <c r="B26" s="242" t="s">
        <v>722</v>
      </c>
      <c r="C26" s="243" t="s">
        <v>723</v>
      </c>
      <c r="D26" s="244">
        <v>-21.249546389031046</v>
      </c>
      <c r="E26" s="244">
        <v>-20.915173374201451</v>
      </c>
      <c r="F26" s="244">
        <v>-20.780180952951799</v>
      </c>
      <c r="G26" s="244">
        <v>-21.163063493607094</v>
      </c>
      <c r="H26" s="244">
        <v>-28.637706104950574</v>
      </c>
    </row>
    <row r="35" ht="16.5" customHeight="1" x14ac:dyDescent="0.2"/>
  </sheetData>
  <mergeCells count="2">
    <mergeCell ref="B4:C4"/>
    <mergeCell ref="B14:H14"/>
  </mergeCells>
  <hyperlinks>
    <hyperlink ref="G1" location="Index!A1" display="Return to Index" xr:uid="{30647373-C48D-4E3B-8E1B-A7F78EBEA904}"/>
  </hyperlinks>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1964E-37EA-4641-9DD6-3273968C141C}">
  <sheetPr codeName="Sheet10">
    <pageSetUpPr fitToPage="1"/>
  </sheetPr>
  <dimension ref="A1:AB41"/>
  <sheetViews>
    <sheetView showGridLines="0" zoomScaleNormal="100" workbookViewId="0"/>
  </sheetViews>
  <sheetFormatPr defaultColWidth="9.42578125" defaultRowHeight="12.75" x14ac:dyDescent="0.2"/>
  <cols>
    <col min="1" max="1" width="7.42578125" style="2" customWidth="1"/>
    <col min="2" max="2" width="39.42578125" style="2" customWidth="1"/>
    <col min="3" max="6" width="11.5703125" style="2" customWidth="1"/>
    <col min="7" max="9" width="16.5703125" style="2" customWidth="1"/>
    <col min="10" max="16384" width="9.42578125" style="2"/>
  </cols>
  <sheetData>
    <row r="1" spans="1:28" x14ac:dyDescent="0.2">
      <c r="A1" s="27" t="s">
        <v>2</v>
      </c>
      <c r="B1" s="27"/>
      <c r="I1" s="13" t="s">
        <v>48</v>
      </c>
    </row>
    <row r="2" spans="1:28" x14ac:dyDescent="0.2">
      <c r="A2" s="27"/>
      <c r="B2" s="27"/>
      <c r="I2" s="13"/>
    </row>
    <row r="3" spans="1:28" customFormat="1" ht="19.5" customHeight="1" x14ac:dyDescent="0.25">
      <c r="G3" s="449" t="s">
        <v>58</v>
      </c>
      <c r="H3" s="450"/>
      <c r="I3" s="450"/>
    </row>
    <row r="4" spans="1:28" ht="30" x14ac:dyDescent="0.2">
      <c r="A4" s="451" t="s">
        <v>59</v>
      </c>
      <c r="B4" s="452"/>
      <c r="C4" s="454" t="s">
        <v>60</v>
      </c>
      <c r="D4" s="454" t="s">
        <v>61</v>
      </c>
      <c r="E4" s="454" t="s">
        <v>62</v>
      </c>
      <c r="F4" s="454" t="s">
        <v>50</v>
      </c>
      <c r="G4" s="28" t="s">
        <v>63</v>
      </c>
      <c r="H4" s="29" t="s">
        <v>64</v>
      </c>
      <c r="I4" s="30" t="s">
        <v>65</v>
      </c>
    </row>
    <row r="5" spans="1:28" ht="15" x14ac:dyDescent="0.2">
      <c r="A5" s="453"/>
      <c r="B5" s="452"/>
      <c r="C5" s="455"/>
      <c r="D5" s="455"/>
      <c r="E5" s="455"/>
      <c r="F5" s="455"/>
      <c r="G5" s="31">
        <v>0.4</v>
      </c>
      <c r="H5" s="32">
        <v>0.75</v>
      </c>
      <c r="I5" s="33">
        <v>0.45</v>
      </c>
    </row>
    <row r="6" spans="1:28" ht="30.75" thickBot="1" x14ac:dyDescent="0.25">
      <c r="A6" s="34" t="s">
        <v>66</v>
      </c>
      <c r="B6" s="35" t="s">
        <v>67</v>
      </c>
      <c r="C6" s="35" t="s">
        <v>68</v>
      </c>
      <c r="D6" s="35" t="s">
        <v>68</v>
      </c>
      <c r="E6" s="35" t="s">
        <v>68</v>
      </c>
      <c r="F6" s="35" t="s">
        <v>68</v>
      </c>
      <c r="G6" s="36" t="s">
        <v>69</v>
      </c>
      <c r="H6" s="35" t="s">
        <v>69</v>
      </c>
      <c r="I6" s="37" t="s">
        <v>69</v>
      </c>
      <c r="J6" s="38"/>
    </row>
    <row r="7" spans="1:28" ht="15.75" customHeight="1" thickTop="1" x14ac:dyDescent="0.25">
      <c r="A7" s="39">
        <v>1</v>
      </c>
      <c r="B7" s="40" t="s">
        <v>70</v>
      </c>
      <c r="C7" s="41">
        <v>2.8861829999999999</v>
      </c>
      <c r="D7" s="41">
        <v>24.098106999999999</v>
      </c>
      <c r="E7" s="41">
        <v>18.297187000000001</v>
      </c>
      <c r="F7" s="41">
        <v>-1.8258220000000001</v>
      </c>
      <c r="G7" s="42">
        <v>18.018478600000002</v>
      </c>
      <c r="H7" s="41">
        <v>37.43112825</v>
      </c>
      <c r="I7" s="43">
        <v>27.315513150000005</v>
      </c>
      <c r="Z7" s="44"/>
      <c r="AA7" s="44"/>
      <c r="AB7" s="44"/>
    </row>
    <row r="8" spans="1:28" ht="15.75" customHeight="1" x14ac:dyDescent="0.25">
      <c r="A8" s="45">
        <v>2</v>
      </c>
      <c r="B8" s="46" t="s">
        <v>71</v>
      </c>
      <c r="C8" s="47">
        <v>3.409808</v>
      </c>
      <c r="D8" s="47">
        <v>13.959538</v>
      </c>
      <c r="E8" s="47">
        <v>18.297187000000001</v>
      </c>
      <c r="F8" s="47">
        <v>-1.8258220000000001</v>
      </c>
      <c r="G8" s="48">
        <v>14.486676000000001</v>
      </c>
      <c r="H8" s="47">
        <v>30.3508265</v>
      </c>
      <c r="I8" s="49">
        <v>22.753157100000003</v>
      </c>
      <c r="Z8" s="44"/>
      <c r="AA8" s="44"/>
      <c r="AB8" s="44"/>
    </row>
    <row r="9" spans="1:28" ht="15.75" customHeight="1" x14ac:dyDescent="0.25">
      <c r="A9" s="45">
        <v>3</v>
      </c>
      <c r="B9" s="46" t="s">
        <v>72</v>
      </c>
      <c r="C9" s="50">
        <v>3.0626709999999999</v>
      </c>
      <c r="D9" s="50">
        <v>21.893176</v>
      </c>
      <c r="E9" s="50">
        <v>17.194122</v>
      </c>
      <c r="F9" s="50">
        <v>-1.8258220000000001</v>
      </c>
      <c r="G9" s="51">
        <v>16.871768200000002</v>
      </c>
      <c r="H9" s="50">
        <v>34.850853000000001</v>
      </c>
      <c r="I9" s="52">
        <v>25.220229200000002</v>
      </c>
      <c r="Z9" s="44"/>
      <c r="AA9" s="44"/>
      <c r="AB9" s="44"/>
    </row>
    <row r="10" spans="1:28" ht="15.75" customHeight="1" x14ac:dyDescent="0.25">
      <c r="A10" s="45">
        <v>4</v>
      </c>
      <c r="B10" s="46" t="s">
        <v>73</v>
      </c>
      <c r="C10" s="47">
        <v>-2.2989090000000001</v>
      </c>
      <c r="D10" s="47">
        <v>21.893176</v>
      </c>
      <c r="E10" s="47">
        <v>18.970946999999999</v>
      </c>
      <c r="F10" s="47">
        <v>-1.8258220000000001</v>
      </c>
      <c r="G10" s="48">
        <v>12.2209182</v>
      </c>
      <c r="H10" s="47">
        <v>31.266098000000003</v>
      </c>
      <c r="I10" s="49">
        <v>26.997054200000001</v>
      </c>
      <c r="Z10" s="44"/>
      <c r="AA10" s="44"/>
      <c r="AB10" s="44"/>
    </row>
    <row r="11" spans="1:28" ht="15.75" customHeight="1" x14ac:dyDescent="0.25">
      <c r="A11" s="45">
        <v>5</v>
      </c>
      <c r="B11" s="46" t="s">
        <v>74</v>
      </c>
      <c r="C11" s="50">
        <v>3.5509110000000002</v>
      </c>
      <c r="D11" s="50">
        <v>17.024494000000001</v>
      </c>
      <c r="E11" s="50">
        <v>14.012798999999999</v>
      </c>
      <c r="F11" s="50">
        <v>-1.8258220000000001</v>
      </c>
      <c r="G11" s="51">
        <v>14.1400062</v>
      </c>
      <c r="H11" s="50">
        <v>28.506258499999998</v>
      </c>
      <c r="I11" s="52">
        <v>19.847999300000001</v>
      </c>
      <c r="Z11" s="44"/>
      <c r="AA11" s="44"/>
      <c r="AB11" s="44"/>
    </row>
    <row r="12" spans="1:28" ht="15.75" customHeight="1" x14ac:dyDescent="0.25">
      <c r="A12" s="45">
        <v>6</v>
      </c>
      <c r="B12" s="46" t="s">
        <v>75</v>
      </c>
      <c r="C12" s="47">
        <v>3.629184</v>
      </c>
      <c r="D12" s="47">
        <v>17.447343</v>
      </c>
      <c r="E12" s="47">
        <v>14.488239</v>
      </c>
      <c r="F12" s="47">
        <v>-1.8258220000000001</v>
      </c>
      <c r="G12" s="48">
        <v>14.577594799999998</v>
      </c>
      <c r="H12" s="47">
        <v>29.377108249999999</v>
      </c>
      <c r="I12" s="49">
        <v>20.513721350000001</v>
      </c>
      <c r="Z12" s="44"/>
      <c r="AA12" s="44"/>
      <c r="AB12" s="44"/>
    </row>
    <row r="13" spans="1:28" ht="15.75" customHeight="1" x14ac:dyDescent="0.25">
      <c r="A13" s="45">
        <v>7</v>
      </c>
      <c r="B13" s="46" t="s">
        <v>76</v>
      </c>
      <c r="C13" s="50">
        <v>1.918301</v>
      </c>
      <c r="D13" s="50">
        <v>15.160989000000001</v>
      </c>
      <c r="E13" s="50">
        <v>21.062018999999999</v>
      </c>
      <c r="F13" s="50">
        <v>-1.8258220000000001</v>
      </c>
      <c r="G13" s="51">
        <v>14.581682200000001</v>
      </c>
      <c r="H13" s="50">
        <v>32.525239749999997</v>
      </c>
      <c r="I13" s="52">
        <v>26.05864205</v>
      </c>
      <c r="Z13" s="44"/>
      <c r="AA13" s="44"/>
      <c r="AB13" s="44"/>
    </row>
    <row r="14" spans="1:28" ht="15.75" customHeight="1" x14ac:dyDescent="0.25">
      <c r="A14" s="45">
        <v>8</v>
      </c>
      <c r="B14" s="46" t="s">
        <v>77</v>
      </c>
      <c r="C14" s="47">
        <v>3.121054</v>
      </c>
      <c r="D14" s="47">
        <v>15.160989000000001</v>
      </c>
      <c r="E14" s="47">
        <v>11.87551</v>
      </c>
      <c r="F14" s="47">
        <v>-1.8258220000000001</v>
      </c>
      <c r="G14" s="48">
        <v>12.109831600000001</v>
      </c>
      <c r="H14" s="47">
        <v>24.541483750000001</v>
      </c>
      <c r="I14" s="49">
        <v>16.872133050000002</v>
      </c>
      <c r="Z14" s="44"/>
      <c r="AA14" s="44"/>
      <c r="AB14" s="44"/>
    </row>
    <row r="15" spans="1:28" ht="15.75" customHeight="1" x14ac:dyDescent="0.25">
      <c r="A15" s="45">
        <v>9</v>
      </c>
      <c r="B15" s="46" t="s">
        <v>78</v>
      </c>
      <c r="C15" s="50">
        <v>2.263388</v>
      </c>
      <c r="D15" s="50">
        <v>14.839326</v>
      </c>
      <c r="E15" s="50">
        <v>11.665368000000001</v>
      </c>
      <c r="F15" s="50">
        <v>-1.8258220000000001</v>
      </c>
      <c r="G15" s="51">
        <v>11.0394436</v>
      </c>
      <c r="H15" s="50">
        <v>23.232428500000001</v>
      </c>
      <c r="I15" s="52">
        <v>16.517242700000001</v>
      </c>
      <c r="Z15" s="44"/>
      <c r="AA15" s="44"/>
      <c r="AB15" s="44"/>
    </row>
    <row r="16" spans="1:28" ht="15.75" customHeight="1" x14ac:dyDescent="0.25">
      <c r="A16" s="45">
        <v>10</v>
      </c>
      <c r="B16" s="46" t="s">
        <v>79</v>
      </c>
      <c r="C16" s="47">
        <v>1.421883</v>
      </c>
      <c r="D16" s="47">
        <v>14.182942000000001</v>
      </c>
      <c r="E16" s="47">
        <v>11.364027</v>
      </c>
      <c r="F16" s="47">
        <v>-1.8258220000000001</v>
      </c>
      <c r="G16" s="48">
        <v>9.8148485999999995</v>
      </c>
      <c r="H16" s="47">
        <v>21.5972945</v>
      </c>
      <c r="I16" s="49">
        <v>15.920528899999999</v>
      </c>
      <c r="Z16" s="44"/>
      <c r="AA16" s="44"/>
      <c r="AB16" s="44"/>
    </row>
    <row r="17" spans="1:28" ht="15.75" customHeight="1" x14ac:dyDescent="0.25">
      <c r="A17" s="45">
        <v>11</v>
      </c>
      <c r="B17" s="46" t="s">
        <v>80</v>
      </c>
      <c r="C17" s="50">
        <v>3.2478630000000002</v>
      </c>
      <c r="D17" s="50">
        <v>14.182942000000001</v>
      </c>
      <c r="E17" s="50">
        <v>5.7870699999999999</v>
      </c>
      <c r="F17" s="50">
        <v>-1.8258220000000001</v>
      </c>
      <c r="G17" s="51">
        <v>9.4100458000000007</v>
      </c>
      <c r="H17" s="50">
        <v>17.846317500000001</v>
      </c>
      <c r="I17" s="52">
        <v>10.343571899999999</v>
      </c>
      <c r="Z17" s="44"/>
      <c r="AA17" s="44"/>
      <c r="AB17" s="44"/>
    </row>
    <row r="18" spans="1:28" ht="15.75" customHeight="1" x14ac:dyDescent="0.25">
      <c r="A18" s="45">
        <v>12</v>
      </c>
      <c r="B18" s="46" t="s">
        <v>81</v>
      </c>
      <c r="C18" s="47">
        <v>0.75454299999999996</v>
      </c>
      <c r="D18" s="47">
        <v>9.4649079999999994</v>
      </c>
      <c r="E18" s="47">
        <v>6.8212929999999998</v>
      </c>
      <c r="F18" s="47">
        <v>-1.8258220000000001</v>
      </c>
      <c r="G18" s="48">
        <v>5.4432013999999995</v>
      </c>
      <c r="H18" s="47">
        <v>12.848694999999998</v>
      </c>
      <c r="I18" s="49">
        <v>9.2546795999999993</v>
      </c>
      <c r="Z18" s="44"/>
      <c r="AA18" s="44"/>
      <c r="AB18" s="44"/>
    </row>
    <row r="19" spans="1:28" ht="15.75" customHeight="1" x14ac:dyDescent="0.25">
      <c r="A19" s="45">
        <v>13</v>
      </c>
      <c r="B19" s="46" t="s">
        <v>82</v>
      </c>
      <c r="C19" s="50">
        <v>3.6338979999999999</v>
      </c>
      <c r="D19" s="50">
        <v>7.0080249999999999</v>
      </c>
      <c r="E19" s="50">
        <v>4.338997</v>
      </c>
      <c r="F19" s="50">
        <v>-1.8258220000000001</v>
      </c>
      <c r="G19" s="51">
        <v>6.3468847999999998</v>
      </c>
      <c r="H19" s="50">
        <v>11.40309175</v>
      </c>
      <c r="I19" s="52">
        <v>5.6667862499999995</v>
      </c>
      <c r="Z19" s="44"/>
      <c r="AA19" s="44"/>
      <c r="AB19" s="44"/>
    </row>
    <row r="20" spans="1:28" ht="15.75" customHeight="1" x14ac:dyDescent="0.25">
      <c r="A20" s="45">
        <v>14</v>
      </c>
      <c r="B20" s="46" t="s">
        <v>83</v>
      </c>
      <c r="C20" s="47">
        <v>0.55554199999999998</v>
      </c>
      <c r="D20" s="47">
        <v>7.0080249999999999</v>
      </c>
      <c r="E20" s="47">
        <v>1.4697709999999999</v>
      </c>
      <c r="F20" s="47">
        <v>-1.8258220000000001</v>
      </c>
      <c r="G20" s="48">
        <v>2.1208383999999998</v>
      </c>
      <c r="H20" s="47">
        <v>5.4555097499999992</v>
      </c>
      <c r="I20" s="49">
        <v>2.7975602499999996</v>
      </c>
      <c r="Z20" s="44"/>
      <c r="AA20" s="44"/>
      <c r="AB20" s="44"/>
    </row>
    <row r="21" spans="1:28" ht="15.75" customHeight="1" x14ac:dyDescent="0.25">
      <c r="A21" s="45">
        <v>15</v>
      </c>
      <c r="B21" s="46" t="s">
        <v>84</v>
      </c>
      <c r="C21" s="50">
        <v>4.2350120000000002</v>
      </c>
      <c r="D21" s="50">
        <v>2.8521570000000001</v>
      </c>
      <c r="E21" s="50">
        <v>0.326714</v>
      </c>
      <c r="F21" s="50">
        <v>-1.8258220000000001</v>
      </c>
      <c r="G21" s="51">
        <v>3.6807384000000005</v>
      </c>
      <c r="H21" s="50">
        <v>4.8750217500000002</v>
      </c>
      <c r="I21" s="52">
        <v>-0.21563734999999995</v>
      </c>
      <c r="Z21" s="44"/>
      <c r="AA21" s="44"/>
      <c r="AB21" s="44"/>
    </row>
    <row r="22" spans="1:28" ht="15.75" customHeight="1" x14ac:dyDescent="0.25">
      <c r="A22" s="45">
        <v>16</v>
      </c>
      <c r="B22" s="46" t="s">
        <v>85</v>
      </c>
      <c r="C22" s="47">
        <v>2.7172200000000002</v>
      </c>
      <c r="D22" s="47">
        <v>1.222774</v>
      </c>
      <c r="E22" s="47">
        <v>0</v>
      </c>
      <c r="F22" s="47">
        <v>-1.8258220000000001</v>
      </c>
      <c r="G22" s="48">
        <v>1.3805076000000001</v>
      </c>
      <c r="H22" s="47">
        <v>1.8084785000000001</v>
      </c>
      <c r="I22" s="49">
        <v>-1.2755737</v>
      </c>
      <c r="Z22" s="44"/>
      <c r="AA22" s="44"/>
      <c r="AB22" s="44"/>
    </row>
    <row r="23" spans="1:28" ht="15.75" customHeight="1" x14ac:dyDescent="0.25">
      <c r="A23" s="45">
        <v>17</v>
      </c>
      <c r="B23" s="46" t="s">
        <v>86</v>
      </c>
      <c r="C23" s="50">
        <v>2.6722260000000002</v>
      </c>
      <c r="D23" s="50">
        <v>0.45508599999999999</v>
      </c>
      <c r="E23" s="50">
        <v>0</v>
      </c>
      <c r="F23" s="50">
        <v>-1.8258220000000001</v>
      </c>
      <c r="G23" s="51">
        <v>1.0284384000000002</v>
      </c>
      <c r="H23" s="50">
        <v>1.1877185000000003</v>
      </c>
      <c r="I23" s="52">
        <v>-1.6210333000000001</v>
      </c>
      <c r="Z23" s="44"/>
      <c r="AA23" s="44"/>
      <c r="AB23" s="44"/>
    </row>
    <row r="24" spans="1:28" ht="15.75" customHeight="1" x14ac:dyDescent="0.25">
      <c r="A24" s="45">
        <v>18</v>
      </c>
      <c r="B24" s="46" t="s">
        <v>87</v>
      </c>
      <c r="C24" s="47">
        <v>1.0264420000000001</v>
      </c>
      <c r="D24" s="47">
        <v>1.3033410000000001</v>
      </c>
      <c r="E24" s="47">
        <v>0</v>
      </c>
      <c r="F24" s="47">
        <v>-1.8258220000000001</v>
      </c>
      <c r="G24" s="48">
        <v>-0.27804359999999995</v>
      </c>
      <c r="H24" s="47">
        <v>0.17812574999999997</v>
      </c>
      <c r="I24" s="49">
        <v>-1.2393185500000001</v>
      </c>
      <c r="Z24" s="44"/>
      <c r="AA24" s="44"/>
      <c r="AB24" s="44"/>
    </row>
    <row r="25" spans="1:28" ht="15.75" customHeight="1" x14ac:dyDescent="0.25">
      <c r="A25" s="45">
        <v>19</v>
      </c>
      <c r="B25" s="46" t="s">
        <v>88</v>
      </c>
      <c r="C25" s="50">
        <v>5.1666239999999997</v>
      </c>
      <c r="D25" s="50">
        <v>0.66047500000000003</v>
      </c>
      <c r="E25" s="50">
        <v>0</v>
      </c>
      <c r="F25" s="50">
        <v>-1.8258220000000001</v>
      </c>
      <c r="G25" s="51">
        <v>3.6049919999999998</v>
      </c>
      <c r="H25" s="50">
        <v>3.83615825</v>
      </c>
      <c r="I25" s="52">
        <v>-1.52860825</v>
      </c>
      <c r="Z25" s="44"/>
      <c r="AA25" s="44"/>
      <c r="AB25" s="44"/>
    </row>
    <row r="26" spans="1:28" ht="15.75" customHeight="1" x14ac:dyDescent="0.25">
      <c r="A26" s="45">
        <v>20</v>
      </c>
      <c r="B26" s="46" t="s">
        <v>89</v>
      </c>
      <c r="C26" s="47">
        <v>9.4138559999999991</v>
      </c>
      <c r="D26" s="47">
        <v>-8.4793230000000008</v>
      </c>
      <c r="E26" s="47">
        <v>0</v>
      </c>
      <c r="F26" s="47">
        <v>-1.8258220000000001</v>
      </c>
      <c r="G26" s="48">
        <v>4.1963047999999983</v>
      </c>
      <c r="H26" s="47">
        <v>1.2285417499999984</v>
      </c>
      <c r="I26" s="49">
        <v>-5.6415173500000009</v>
      </c>
      <c r="Z26" s="44"/>
      <c r="AA26" s="44"/>
      <c r="AB26" s="44"/>
    </row>
    <row r="27" spans="1:28" ht="15.75" customHeight="1" x14ac:dyDescent="0.25">
      <c r="A27" s="45">
        <v>21</v>
      </c>
      <c r="B27" s="46" t="s">
        <v>90</v>
      </c>
      <c r="C27" s="50">
        <v>5.5136500000000002</v>
      </c>
      <c r="D27" s="50">
        <v>-8.2531820000000007</v>
      </c>
      <c r="E27" s="50">
        <v>0</v>
      </c>
      <c r="F27" s="50">
        <v>-1.8258220000000001</v>
      </c>
      <c r="G27" s="51">
        <v>0.38655519999999965</v>
      </c>
      <c r="H27" s="50">
        <v>-2.5020585</v>
      </c>
      <c r="I27" s="52">
        <v>-5.5397539000000009</v>
      </c>
      <c r="Z27" s="44"/>
      <c r="AA27" s="44"/>
      <c r="AB27" s="44"/>
    </row>
    <row r="28" spans="1:28" ht="15.75" customHeight="1" x14ac:dyDescent="0.25">
      <c r="A28" s="45">
        <v>22</v>
      </c>
      <c r="B28" s="46" t="s">
        <v>91</v>
      </c>
      <c r="C28" s="47">
        <v>3.1149230000000001</v>
      </c>
      <c r="D28" s="47">
        <v>2.9420679999999999</v>
      </c>
      <c r="E28" s="47">
        <v>-10.695342999999999</v>
      </c>
      <c r="F28" s="47">
        <v>-1.8258220000000001</v>
      </c>
      <c r="G28" s="48">
        <v>-1.8122089999999997</v>
      </c>
      <c r="H28" s="47">
        <v>-7.1996909999999996</v>
      </c>
      <c r="I28" s="49">
        <v>-11.197234399999999</v>
      </c>
      <c r="Z28" s="44"/>
      <c r="AA28" s="44"/>
      <c r="AB28" s="44"/>
    </row>
    <row r="29" spans="1:28" ht="15.75" customHeight="1" x14ac:dyDescent="0.25">
      <c r="A29" s="45">
        <v>23</v>
      </c>
      <c r="B29" s="46" t="s">
        <v>92</v>
      </c>
      <c r="C29" s="50">
        <v>-2.7192430000000001</v>
      </c>
      <c r="D29" s="50">
        <v>2.9420679999999999</v>
      </c>
      <c r="E29" s="50">
        <v>-3.3738830000000002</v>
      </c>
      <c r="F29" s="50">
        <v>-1.8258220000000001</v>
      </c>
      <c r="G29" s="51">
        <v>-4.7177910000000001</v>
      </c>
      <c r="H29" s="50">
        <v>-5.7123970000000002</v>
      </c>
      <c r="I29" s="52">
        <v>-3.8757744000000005</v>
      </c>
      <c r="Z29" s="44"/>
      <c r="AA29" s="44"/>
      <c r="AB29" s="44"/>
    </row>
    <row r="30" spans="1:28" ht="15.75" customHeight="1" x14ac:dyDescent="0.25">
      <c r="A30" s="45">
        <v>24</v>
      </c>
      <c r="B30" s="46" t="s">
        <v>93</v>
      </c>
      <c r="C30" s="47">
        <v>-2.7478940000000001</v>
      </c>
      <c r="D30" s="47">
        <v>2.9420679999999999</v>
      </c>
      <c r="E30" s="47">
        <v>0</v>
      </c>
      <c r="F30" s="47">
        <v>-1.8258220000000001</v>
      </c>
      <c r="G30" s="48">
        <v>-3.3968888000000002</v>
      </c>
      <c r="H30" s="50">
        <v>-2.367165</v>
      </c>
      <c r="I30" s="49">
        <v>-0.5018914000000001</v>
      </c>
      <c r="Z30" s="44"/>
      <c r="AA30" s="44"/>
      <c r="AB30" s="44"/>
    </row>
    <row r="31" spans="1:28" ht="15.75" customHeight="1" x14ac:dyDescent="0.25">
      <c r="A31" s="45">
        <v>25</v>
      </c>
      <c r="B31" s="46" t="s">
        <v>94</v>
      </c>
      <c r="C31" s="50">
        <v>-0.12327299999999999</v>
      </c>
      <c r="D31" s="50">
        <v>-3.9594649999999998</v>
      </c>
      <c r="E31" s="50">
        <v>0</v>
      </c>
      <c r="F31" s="50">
        <v>-1.8258220000000001</v>
      </c>
      <c r="G31" s="51">
        <v>-3.5328809999999997</v>
      </c>
      <c r="H31" s="50">
        <v>-4.9186937500000001</v>
      </c>
      <c r="I31" s="52">
        <v>-3.60758125</v>
      </c>
      <c r="Z31" s="44"/>
      <c r="AA31" s="44"/>
      <c r="AB31" s="44"/>
    </row>
    <row r="32" spans="1:28" ht="15.75" customHeight="1" x14ac:dyDescent="0.25">
      <c r="A32" s="45">
        <v>26</v>
      </c>
      <c r="B32" s="46" t="s">
        <v>95</v>
      </c>
      <c r="C32" s="47">
        <v>-2.8671139999999999</v>
      </c>
      <c r="D32" s="47">
        <v>-5.2297900000000004</v>
      </c>
      <c r="E32" s="47">
        <v>0</v>
      </c>
      <c r="F32" s="47">
        <v>-1.8258220000000001</v>
      </c>
      <c r="G32" s="48">
        <v>-6.7848520000000008</v>
      </c>
      <c r="H32" s="47">
        <v>-8.6152785000000005</v>
      </c>
      <c r="I32" s="49">
        <v>-4.1792274999999997</v>
      </c>
      <c r="Z32" s="44"/>
      <c r="AA32" s="44"/>
      <c r="AB32" s="44"/>
    </row>
    <row r="33" spans="1:28" ht="15.75" customHeight="1" x14ac:dyDescent="0.25">
      <c r="A33" s="53">
        <v>27</v>
      </c>
      <c r="B33" s="54" t="s">
        <v>96</v>
      </c>
      <c r="C33" s="55">
        <v>-1.6801459999999999</v>
      </c>
      <c r="D33" s="55">
        <v>-12.129115000000001</v>
      </c>
      <c r="E33" s="55">
        <v>0</v>
      </c>
      <c r="F33" s="55">
        <v>-1.8258220000000001</v>
      </c>
      <c r="G33" s="56">
        <v>-8.3576139999999999</v>
      </c>
      <c r="H33" s="55">
        <v>-12.602804250000002</v>
      </c>
      <c r="I33" s="57">
        <v>-7.2839237499999996</v>
      </c>
      <c r="Z33" s="44"/>
      <c r="AA33" s="44"/>
      <c r="AB33" s="44"/>
    </row>
    <row r="34" spans="1:28" ht="8.25" customHeight="1" x14ac:dyDescent="0.2">
      <c r="A34" s="58"/>
      <c r="B34" s="59"/>
      <c r="C34" s="60"/>
      <c r="D34" s="60"/>
      <c r="E34" s="60"/>
      <c r="F34" s="60"/>
      <c r="G34" s="60"/>
      <c r="H34" s="60"/>
      <c r="I34" s="61"/>
    </row>
    <row r="35" spans="1:28" x14ac:dyDescent="0.2">
      <c r="C35" s="60"/>
      <c r="D35" s="60"/>
      <c r="E35" s="60"/>
      <c r="F35" s="60"/>
    </row>
    <row r="36" spans="1:28" x14ac:dyDescent="0.2">
      <c r="C36" s="60"/>
      <c r="D36" s="60"/>
      <c r="E36" s="60"/>
      <c r="F36" s="60"/>
    </row>
    <row r="37" spans="1:28" x14ac:dyDescent="0.2">
      <c r="C37" s="60"/>
      <c r="D37" s="60"/>
      <c r="E37" s="60"/>
      <c r="F37" s="60"/>
    </row>
    <row r="38" spans="1:28" x14ac:dyDescent="0.2">
      <c r="C38" s="60"/>
      <c r="D38" s="60"/>
      <c r="E38" s="60"/>
      <c r="F38" s="60"/>
    </row>
    <row r="39" spans="1:28" x14ac:dyDescent="0.2">
      <c r="C39" s="60"/>
      <c r="D39" s="60"/>
      <c r="E39" s="60"/>
      <c r="F39" s="60"/>
    </row>
    <row r="40" spans="1:28" x14ac:dyDescent="0.2">
      <c r="C40" s="60"/>
      <c r="D40" s="60"/>
      <c r="F40" s="60"/>
    </row>
    <row r="41" spans="1:28" x14ac:dyDescent="0.2">
      <c r="C41" s="60"/>
      <c r="D41" s="60"/>
    </row>
  </sheetData>
  <mergeCells count="6">
    <mergeCell ref="G3:I3"/>
    <mergeCell ref="A4:B5"/>
    <mergeCell ref="C4:C5"/>
    <mergeCell ref="D4:D5"/>
    <mergeCell ref="E4:E5"/>
    <mergeCell ref="F4:F5"/>
  </mergeCells>
  <conditionalFormatting sqref="C34:H34 E35:E39 C35:D41 F35:F40">
    <cfRule type="cellIs" dxfId="112" priority="2" operator="equal">
      <formula>0</formula>
    </cfRule>
  </conditionalFormatting>
  <conditionalFormatting sqref="C7:I33">
    <cfRule type="cellIs" dxfId="111" priority="1" operator="equal">
      <formula>0</formula>
    </cfRule>
  </conditionalFormatting>
  <hyperlinks>
    <hyperlink ref="I1" location="Index!A1" display="Return to Index" xr:uid="{DE9032D2-4917-4FC6-BB05-971CE73CAE62}"/>
  </hyperlinks>
  <pageMargins left="0.7" right="0.7" top="0.75" bottom="0.75" header="0.3" footer="0.3"/>
  <pageSetup paperSize="8" scale="9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A0D14-4CEA-4131-93A0-F3FE3A3E75F4}">
  <sheetPr codeName="Sheet56"/>
  <dimension ref="A1:E20"/>
  <sheetViews>
    <sheetView showGridLines="0" zoomScaleNormal="100" workbookViewId="0"/>
  </sheetViews>
  <sheetFormatPr defaultColWidth="8.5703125" defaultRowHeight="15" x14ac:dyDescent="0.25"/>
  <cols>
    <col min="2" max="2" width="12.7109375" bestFit="1" customWidth="1"/>
    <col min="3" max="3" width="44" customWidth="1"/>
    <col min="4" max="4" width="42.5703125" customWidth="1"/>
    <col min="5" max="5" width="21.42578125" customWidth="1"/>
  </cols>
  <sheetData>
    <row r="1" spans="1:5" x14ac:dyDescent="0.25">
      <c r="A1" s="27" t="s">
        <v>29</v>
      </c>
      <c r="E1" s="10" t="s">
        <v>48</v>
      </c>
    </row>
    <row r="2" spans="1:5" x14ac:dyDescent="0.25">
      <c r="C2" s="173"/>
    </row>
    <row r="3" spans="1:5" ht="30" x14ac:dyDescent="0.25">
      <c r="B3" s="253" t="s">
        <v>724</v>
      </c>
      <c r="C3" s="254" t="s">
        <v>725</v>
      </c>
      <c r="D3" s="254" t="s">
        <v>726</v>
      </c>
      <c r="E3" s="254" t="s">
        <v>727</v>
      </c>
    </row>
    <row r="4" spans="1:5" ht="45" x14ac:dyDescent="0.25">
      <c r="B4" s="255" t="s">
        <v>728</v>
      </c>
      <c r="C4" s="256" t="s">
        <v>729</v>
      </c>
      <c r="D4" s="256" t="s">
        <v>730</v>
      </c>
      <c r="E4" s="514"/>
    </row>
    <row r="5" spans="1:5" ht="30" x14ac:dyDescent="0.25">
      <c r="B5" s="257" t="s">
        <v>731</v>
      </c>
      <c r="C5" s="258" t="s">
        <v>732</v>
      </c>
      <c r="D5" s="258" t="s">
        <v>733</v>
      </c>
      <c r="E5" s="514"/>
    </row>
    <row r="6" spans="1:5" ht="30" x14ac:dyDescent="0.25">
      <c r="B6" s="255" t="s">
        <v>734</v>
      </c>
      <c r="C6" s="256" t="s">
        <v>735</v>
      </c>
      <c r="D6" s="256" t="s">
        <v>736</v>
      </c>
      <c r="E6" s="514"/>
    </row>
    <row r="7" spans="1:5" ht="45" x14ac:dyDescent="0.25">
      <c r="B7" s="257" t="s">
        <v>737</v>
      </c>
      <c r="C7" s="258" t="s">
        <v>738</v>
      </c>
      <c r="D7" s="258" t="s">
        <v>739</v>
      </c>
      <c r="E7" s="514"/>
    </row>
    <row r="8" spans="1:5" ht="45" x14ac:dyDescent="0.25">
      <c r="B8" s="255" t="s">
        <v>740</v>
      </c>
      <c r="C8" s="256" t="s">
        <v>741</v>
      </c>
      <c r="D8" s="256" t="s">
        <v>742</v>
      </c>
      <c r="E8" s="514"/>
    </row>
    <row r="9" spans="1:5" ht="30" x14ac:dyDescent="0.25">
      <c r="B9" s="257" t="s">
        <v>743</v>
      </c>
      <c r="C9" s="258" t="s">
        <v>744</v>
      </c>
      <c r="D9" s="258" t="s">
        <v>733</v>
      </c>
      <c r="E9" s="514"/>
    </row>
    <row r="10" spans="1:5" ht="30" x14ac:dyDescent="0.25">
      <c r="B10" s="255" t="s">
        <v>745</v>
      </c>
      <c r="C10" s="256" t="s">
        <v>746</v>
      </c>
      <c r="D10" s="256" t="s">
        <v>747</v>
      </c>
      <c r="E10" s="514"/>
    </row>
    <row r="11" spans="1:5" ht="30" x14ac:dyDescent="0.25">
      <c r="B11" s="259" t="s">
        <v>748</v>
      </c>
      <c r="C11" s="213" t="s">
        <v>749</v>
      </c>
      <c r="D11" s="213" t="s">
        <v>750</v>
      </c>
      <c r="E11" s="514"/>
    </row>
    <row r="12" spans="1:5" ht="45" x14ac:dyDescent="0.25">
      <c r="B12" s="260" t="s">
        <v>751</v>
      </c>
      <c r="C12" s="261" t="s">
        <v>752</v>
      </c>
      <c r="D12" s="261" t="s">
        <v>753</v>
      </c>
      <c r="E12" s="514"/>
    </row>
    <row r="13" spans="1:5" ht="45" x14ac:dyDescent="0.25">
      <c r="B13" s="259" t="s">
        <v>754</v>
      </c>
      <c r="C13" s="213" t="s">
        <v>755</v>
      </c>
      <c r="D13" s="213" t="s">
        <v>756</v>
      </c>
      <c r="E13" s="514"/>
    </row>
    <row r="14" spans="1:5" ht="75" x14ac:dyDescent="0.25">
      <c r="B14" s="260" t="s">
        <v>757</v>
      </c>
      <c r="C14" s="261" t="s">
        <v>758</v>
      </c>
      <c r="D14" s="261" t="s">
        <v>759</v>
      </c>
      <c r="E14" s="514"/>
    </row>
    <row r="15" spans="1:5" ht="75" x14ac:dyDescent="0.25">
      <c r="B15" s="259" t="s">
        <v>760</v>
      </c>
      <c r="C15" s="213" t="s">
        <v>761</v>
      </c>
      <c r="D15" s="213" t="s">
        <v>762</v>
      </c>
      <c r="E15" s="514"/>
    </row>
    <row r="16" spans="1:5" ht="60" x14ac:dyDescent="0.25">
      <c r="B16" s="260" t="s">
        <v>763</v>
      </c>
      <c r="C16" s="261" t="s">
        <v>764</v>
      </c>
      <c r="D16" s="261" t="s">
        <v>765</v>
      </c>
      <c r="E16" s="514"/>
    </row>
    <row r="17" spans="2:5" ht="60" x14ac:dyDescent="0.25">
      <c r="B17" s="259" t="s">
        <v>766</v>
      </c>
      <c r="C17" s="213" t="s">
        <v>767</v>
      </c>
      <c r="D17" s="213" t="s">
        <v>768</v>
      </c>
      <c r="E17" s="514"/>
    </row>
    <row r="18" spans="2:5" ht="60" x14ac:dyDescent="0.25">
      <c r="B18" s="260" t="s">
        <v>769</v>
      </c>
      <c r="C18" s="261" t="s">
        <v>770</v>
      </c>
      <c r="D18" s="261" t="s">
        <v>771</v>
      </c>
      <c r="E18" s="514"/>
    </row>
    <row r="19" spans="2:5" ht="90" x14ac:dyDescent="0.25">
      <c r="B19" s="259" t="s">
        <v>772</v>
      </c>
      <c r="C19" s="213" t="s">
        <v>773</v>
      </c>
      <c r="D19" s="213" t="s">
        <v>774</v>
      </c>
      <c r="E19" s="514"/>
    </row>
    <row r="20" spans="2:5" ht="45" x14ac:dyDescent="0.25">
      <c r="B20" s="260" t="s">
        <v>775</v>
      </c>
      <c r="C20" s="261" t="s">
        <v>776</v>
      </c>
      <c r="D20" s="261" t="s">
        <v>777</v>
      </c>
      <c r="E20" s="514"/>
    </row>
  </sheetData>
  <mergeCells count="1">
    <mergeCell ref="E4:E20"/>
  </mergeCells>
  <conditionalFormatting sqref="D5">
    <cfRule type="cellIs" dxfId="84" priority="25" operator="equal">
      <formula>0</formula>
    </cfRule>
  </conditionalFormatting>
  <conditionalFormatting sqref="C5">
    <cfRule type="cellIs" dxfId="83" priority="24" operator="equal">
      <formula>0</formula>
    </cfRule>
  </conditionalFormatting>
  <conditionalFormatting sqref="C8:D8">
    <cfRule type="cellIs" dxfId="82" priority="23" operator="equal">
      <formula>0</formula>
    </cfRule>
  </conditionalFormatting>
  <conditionalFormatting sqref="C10:D10">
    <cfRule type="cellIs" dxfId="81" priority="22" operator="equal">
      <formula>0</formula>
    </cfRule>
  </conditionalFormatting>
  <conditionalFormatting sqref="D13">
    <cfRule type="cellIs" dxfId="80" priority="21" operator="equal">
      <formula>0</formula>
    </cfRule>
  </conditionalFormatting>
  <conditionalFormatting sqref="C13">
    <cfRule type="cellIs" dxfId="79" priority="20" operator="equal">
      <formula>0</formula>
    </cfRule>
  </conditionalFormatting>
  <conditionalFormatting sqref="C12:D12">
    <cfRule type="cellIs" dxfId="78" priority="19" operator="equal">
      <formula>0</formula>
    </cfRule>
  </conditionalFormatting>
  <conditionalFormatting sqref="D11">
    <cfRule type="cellIs" dxfId="77" priority="18" operator="equal">
      <formula>0</formula>
    </cfRule>
  </conditionalFormatting>
  <conditionalFormatting sqref="C11">
    <cfRule type="cellIs" dxfId="76" priority="17" operator="equal">
      <formula>0</formula>
    </cfRule>
  </conditionalFormatting>
  <conditionalFormatting sqref="C4:D4">
    <cfRule type="cellIs" dxfId="75" priority="16" operator="equal">
      <formula>0</formula>
    </cfRule>
  </conditionalFormatting>
  <conditionalFormatting sqref="C6:D6">
    <cfRule type="cellIs" dxfId="74" priority="15" operator="equal">
      <formula>0</formula>
    </cfRule>
  </conditionalFormatting>
  <conditionalFormatting sqref="D7">
    <cfRule type="cellIs" dxfId="73" priority="14" operator="equal">
      <formula>0</formula>
    </cfRule>
  </conditionalFormatting>
  <conditionalFormatting sqref="C7">
    <cfRule type="cellIs" dxfId="72" priority="13" operator="equal">
      <formula>0</formula>
    </cfRule>
  </conditionalFormatting>
  <conditionalFormatting sqref="D9">
    <cfRule type="cellIs" dxfId="71" priority="12" operator="equal">
      <formula>0</formula>
    </cfRule>
  </conditionalFormatting>
  <conditionalFormatting sqref="C9">
    <cfRule type="cellIs" dxfId="70" priority="11" operator="equal">
      <formula>0</formula>
    </cfRule>
  </conditionalFormatting>
  <conditionalFormatting sqref="D15">
    <cfRule type="cellIs" dxfId="69" priority="10" operator="equal">
      <formula>0</formula>
    </cfRule>
  </conditionalFormatting>
  <conditionalFormatting sqref="C15">
    <cfRule type="cellIs" dxfId="68" priority="9" operator="equal">
      <formula>0</formula>
    </cfRule>
  </conditionalFormatting>
  <conditionalFormatting sqref="C14:D14">
    <cfRule type="cellIs" dxfId="67" priority="8" operator="equal">
      <formula>0</formula>
    </cfRule>
  </conditionalFormatting>
  <conditionalFormatting sqref="D17">
    <cfRule type="cellIs" dxfId="66" priority="7" operator="equal">
      <formula>0</formula>
    </cfRule>
  </conditionalFormatting>
  <conditionalFormatting sqref="C17">
    <cfRule type="cellIs" dxfId="65" priority="6" operator="equal">
      <formula>0</formula>
    </cfRule>
  </conditionalFormatting>
  <conditionalFormatting sqref="C16:D16">
    <cfRule type="cellIs" dxfId="64" priority="5" operator="equal">
      <formula>0</formula>
    </cfRule>
  </conditionalFormatting>
  <conditionalFormatting sqref="C18:D18">
    <cfRule type="cellIs" dxfId="63" priority="4" operator="equal">
      <formula>0</formula>
    </cfRule>
  </conditionalFormatting>
  <conditionalFormatting sqref="D19">
    <cfRule type="cellIs" dxfId="62" priority="3" operator="equal">
      <formula>0</formula>
    </cfRule>
  </conditionalFormatting>
  <conditionalFormatting sqref="C19">
    <cfRule type="cellIs" dxfId="61" priority="2" operator="equal">
      <formula>0</formula>
    </cfRule>
  </conditionalFormatting>
  <conditionalFormatting sqref="C20:D20">
    <cfRule type="cellIs" dxfId="60" priority="1" operator="equal">
      <formula>0</formula>
    </cfRule>
  </conditionalFormatting>
  <hyperlinks>
    <hyperlink ref="E1" location="Index!A1" display="Return to Index" xr:uid="{FFC1E834-ACF4-4A57-97B9-BDD9B259E1C1}"/>
    <hyperlink ref="B7" r:id="rId1" xr:uid="{C536F2AD-E6C3-40B9-90ED-C750AAE6C423}"/>
    <hyperlink ref="B5" r:id="rId2" display="CMP315/375" xr:uid="{DB3A4295-E65B-4449-877D-A783999B469B}"/>
    <hyperlink ref="B6" r:id="rId3" display="CMP316" xr:uid="{957343BB-A27F-4C0A-B9EA-619509BE4A0F}"/>
    <hyperlink ref="B8" r:id="rId4" xr:uid="{CAE7225F-CC11-44EA-AC62-873716B6C38D}"/>
    <hyperlink ref="B12" r:id="rId5" xr:uid="{2DD4006D-A423-4775-8F71-6912C54DDB43}"/>
    <hyperlink ref="B13" r:id="rId6" xr:uid="{9B256F34-C7E1-41EC-982E-5408D3E2AD56}"/>
    <hyperlink ref="B11" r:id="rId7" xr:uid="{F8456243-FDB5-413C-80C0-0FFA2B2C04C0}"/>
    <hyperlink ref="B4" r:id="rId8" xr:uid="{CF35BDB7-BB84-44EB-B3D4-0AE43193221A}"/>
    <hyperlink ref="B9" r:id="rId9" xr:uid="{3D796836-A156-47F6-B5B1-3AC22F1FF8CE}"/>
    <hyperlink ref="B10" r:id="rId10" xr:uid="{47E0C66C-AE14-4DC2-BA2D-DCF759D6C67D}"/>
    <hyperlink ref="B14" r:id="rId11" xr:uid="{35887B2A-7ADA-472C-BAF6-470DF0A9590A}"/>
    <hyperlink ref="B15" r:id="rId12" xr:uid="{1E524279-E068-4A94-BE46-DAE8A1083F6A}"/>
    <hyperlink ref="B16" r:id="rId13" xr:uid="{DC9ADEA0-5284-4731-B8C9-FF35DFA5CE51}"/>
    <hyperlink ref="B17" r:id="rId14" xr:uid="{6A303887-B650-4358-897B-B9BDE9650490}"/>
    <hyperlink ref="B18" r:id="rId15" xr:uid="{5D561ACE-B89E-4233-8D5D-8AEE9F190993}"/>
    <hyperlink ref="B19" r:id="rId16" xr:uid="{EF55A9B5-45CA-4D61-BFA3-0EA66B7F37B4}"/>
    <hyperlink ref="B20" r:id="rId17" xr:uid="{AAEC7068-BA40-4375-9F4C-6EAFFE619F11}"/>
  </hyperlinks>
  <pageMargins left="0.7" right="0.7" top="0.75" bottom="0.75" header="0.3" footer="0.3"/>
  <pageSetup paperSize="9" orientation="portrait" r:id="rId18"/>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B94B-F249-443D-B125-83ADB3C56F0F}">
  <sheetPr codeName="Sheet32">
    <pageSetUpPr fitToPage="1"/>
  </sheetPr>
  <dimension ref="A1:E24"/>
  <sheetViews>
    <sheetView showGridLines="0" zoomScaleNormal="100" workbookViewId="0"/>
  </sheetViews>
  <sheetFormatPr defaultColWidth="9.42578125" defaultRowHeight="12.75" x14ac:dyDescent="0.2"/>
  <cols>
    <col min="1" max="1" width="9.42578125" style="263"/>
    <col min="2" max="2" width="18.42578125" style="263" bestFit="1" customWidth="1"/>
    <col min="3" max="3" width="12" style="263" customWidth="1"/>
    <col min="4" max="4" width="13" style="263" customWidth="1"/>
    <col min="5" max="5" width="12" style="263" customWidth="1"/>
    <col min="6" max="6" width="9.42578125" style="263"/>
    <col min="7" max="7" width="11" style="263" customWidth="1"/>
    <col min="8" max="16384" width="9.42578125" style="263"/>
  </cols>
  <sheetData>
    <row r="1" spans="1:5" x14ac:dyDescent="0.2">
      <c r="A1" s="262" t="s">
        <v>30</v>
      </c>
      <c r="E1" s="13" t="s">
        <v>48</v>
      </c>
    </row>
    <row r="3" spans="1:5" ht="15.75" customHeight="1" x14ac:dyDescent="0.2">
      <c r="A3" s="495" t="s">
        <v>495</v>
      </c>
      <c r="B3" s="515"/>
      <c r="C3" s="502" t="s">
        <v>53</v>
      </c>
      <c r="D3" s="518"/>
      <c r="E3" s="519"/>
    </row>
    <row r="4" spans="1:5" ht="45" x14ac:dyDescent="0.2">
      <c r="A4" s="516"/>
      <c r="B4" s="517"/>
      <c r="C4" s="17" t="s">
        <v>778</v>
      </c>
      <c r="D4" s="17" t="s">
        <v>779</v>
      </c>
      <c r="E4" s="17" t="s">
        <v>780</v>
      </c>
    </row>
    <row r="5" spans="1:5" ht="15.75" customHeight="1" x14ac:dyDescent="0.2">
      <c r="A5" s="264">
        <v>1</v>
      </c>
      <c r="B5" s="256" t="s">
        <v>469</v>
      </c>
      <c r="C5" s="265">
        <v>-1.4368611196206862</v>
      </c>
      <c r="D5" s="265">
        <v>-32.106815210958899</v>
      </c>
      <c r="E5" s="265">
        <v>0</v>
      </c>
    </row>
    <row r="6" spans="1:5" ht="15.75" customHeight="1" x14ac:dyDescent="0.2">
      <c r="A6" s="266">
        <v>2</v>
      </c>
      <c r="B6" s="258" t="s">
        <v>470</v>
      </c>
      <c r="C6" s="267">
        <v>-1.7029989075305298</v>
      </c>
      <c r="D6" s="267">
        <v>-22.947894879790017</v>
      </c>
      <c r="E6" s="267">
        <v>0</v>
      </c>
    </row>
    <row r="7" spans="1:5" ht="15.75" customHeight="1" x14ac:dyDescent="0.2">
      <c r="A7" s="264">
        <v>3</v>
      </c>
      <c r="B7" s="256" t="s">
        <v>471</v>
      </c>
      <c r="C7" s="265">
        <v>-3.1915531863349722</v>
      </c>
      <c r="D7" s="265">
        <v>-10.209481112823465</v>
      </c>
      <c r="E7" s="265">
        <v>0</v>
      </c>
    </row>
    <row r="8" spans="1:5" ht="15.75" customHeight="1" x14ac:dyDescent="0.2">
      <c r="A8" s="266">
        <v>4</v>
      </c>
      <c r="B8" s="258" t="s">
        <v>472</v>
      </c>
      <c r="C8" s="267">
        <v>6.1357686960513365E-2</v>
      </c>
      <c r="D8" s="267">
        <v>-5.291851255000001</v>
      </c>
      <c r="E8" s="267">
        <v>0</v>
      </c>
    </row>
    <row r="9" spans="1:5" ht="15.75" customHeight="1" x14ac:dyDescent="0.2">
      <c r="A9" s="264">
        <v>5</v>
      </c>
      <c r="B9" s="256" t="s">
        <v>473</v>
      </c>
      <c r="C9" s="265">
        <v>-1.9533548666913212</v>
      </c>
      <c r="D9" s="265">
        <v>-2.9442938703932637</v>
      </c>
      <c r="E9" s="265">
        <v>0</v>
      </c>
    </row>
    <row r="10" spans="1:5" ht="15.75" customHeight="1" x14ac:dyDescent="0.2">
      <c r="A10" s="266">
        <v>6</v>
      </c>
      <c r="B10" s="258" t="s">
        <v>474</v>
      </c>
      <c r="C10" s="267">
        <v>-1.1271135619682682</v>
      </c>
      <c r="D10" s="267">
        <v>-1.7414510352800001</v>
      </c>
      <c r="E10" s="267">
        <v>0</v>
      </c>
    </row>
    <row r="11" spans="1:5" ht="15.75" customHeight="1" x14ac:dyDescent="0.2">
      <c r="A11" s="264">
        <v>7</v>
      </c>
      <c r="B11" s="256" t="s">
        <v>475</v>
      </c>
      <c r="C11" s="265">
        <v>-1.7425331933559254</v>
      </c>
      <c r="D11" s="265">
        <v>1.2996580757491962</v>
      </c>
      <c r="E11" s="265">
        <v>0</v>
      </c>
    </row>
    <row r="12" spans="1:5" ht="15.75" customHeight="1" x14ac:dyDescent="0.2">
      <c r="A12" s="266">
        <v>8</v>
      </c>
      <c r="B12" s="258" t="s">
        <v>476</v>
      </c>
      <c r="C12" s="267">
        <v>-1.0678033286155455</v>
      </c>
      <c r="D12" s="267">
        <v>2.9735506153092377</v>
      </c>
      <c r="E12" s="267">
        <v>1.9057472866936922</v>
      </c>
    </row>
    <row r="13" spans="1:5" ht="15.75" customHeight="1" x14ac:dyDescent="0.2">
      <c r="A13" s="264">
        <v>9</v>
      </c>
      <c r="B13" s="256" t="s">
        <v>477</v>
      </c>
      <c r="C13" s="265">
        <v>0.32032153478640707</v>
      </c>
      <c r="D13" s="265">
        <v>1.0306560832315299</v>
      </c>
      <c r="E13" s="265">
        <v>1.3509776180179369</v>
      </c>
    </row>
    <row r="14" spans="1:5" ht="15.75" customHeight="1" x14ac:dyDescent="0.2">
      <c r="A14" s="266">
        <v>10</v>
      </c>
      <c r="B14" s="258" t="s">
        <v>478</v>
      </c>
      <c r="C14" s="267">
        <v>-5.526038415225341</v>
      </c>
      <c r="D14" s="267">
        <v>8.7742637615258499</v>
      </c>
      <c r="E14" s="267">
        <v>3.2482253463005089</v>
      </c>
    </row>
    <row r="15" spans="1:5" ht="15.75" customHeight="1" x14ac:dyDescent="0.2">
      <c r="A15" s="264">
        <v>11</v>
      </c>
      <c r="B15" s="256" t="s">
        <v>479</v>
      </c>
      <c r="C15" s="265">
        <v>3.5654390375284875</v>
      </c>
      <c r="D15" s="265">
        <v>1.5325622621595756</v>
      </c>
      <c r="E15" s="265">
        <v>5.0980012996880628</v>
      </c>
    </row>
    <row r="16" spans="1:5" ht="15.75" customHeight="1" x14ac:dyDescent="0.2">
      <c r="A16" s="266">
        <v>12</v>
      </c>
      <c r="B16" s="258" t="s">
        <v>480</v>
      </c>
      <c r="C16" s="267">
        <v>4.5128700040178575</v>
      </c>
      <c r="D16" s="267">
        <v>2.4240493298843471</v>
      </c>
      <c r="E16" s="267">
        <v>6.9369193339022051</v>
      </c>
    </row>
    <row r="17" spans="1:5" ht="15.75" customHeight="1" x14ac:dyDescent="0.2">
      <c r="A17" s="264">
        <v>13</v>
      </c>
      <c r="B17" s="256" t="s">
        <v>481</v>
      </c>
      <c r="C17" s="265">
        <v>1.757727221990856</v>
      </c>
      <c r="D17" s="265">
        <v>5.8936062475896334</v>
      </c>
      <c r="E17" s="265">
        <v>7.6513334695804893</v>
      </c>
    </row>
    <row r="18" spans="1:5" ht="15.75" customHeight="1" x14ac:dyDescent="0.2">
      <c r="A18" s="266">
        <v>14</v>
      </c>
      <c r="B18" s="258" t="s">
        <v>482</v>
      </c>
      <c r="C18" s="267">
        <v>1.07949564844946</v>
      </c>
      <c r="D18" s="267">
        <v>10.567221757258343</v>
      </c>
      <c r="E18" s="267">
        <v>11.646717405707804</v>
      </c>
    </row>
    <row r="24" spans="1:5" x14ac:dyDescent="0.2">
      <c r="E24" s="268"/>
    </row>
  </sheetData>
  <mergeCells count="2">
    <mergeCell ref="A3:B4"/>
    <mergeCell ref="C3:E3"/>
  </mergeCells>
  <hyperlinks>
    <hyperlink ref="E1" location="Index!A1" display="Return to Index" xr:uid="{0697929C-3F79-45A2-99E6-F20BF8FE7F11}"/>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941AA-F7E9-47B1-9DB2-74547B697429}">
  <sheetPr codeName="Sheet39">
    <pageSetUpPr fitToPage="1"/>
  </sheetPr>
  <dimension ref="A1:E24"/>
  <sheetViews>
    <sheetView showGridLines="0" zoomScale="90" zoomScaleNormal="90" workbookViewId="0"/>
  </sheetViews>
  <sheetFormatPr defaultColWidth="9.42578125" defaultRowHeight="12.75" x14ac:dyDescent="0.2"/>
  <cols>
    <col min="1" max="1" width="9.42578125" style="263"/>
    <col min="2" max="2" width="18.42578125" style="263" bestFit="1" customWidth="1"/>
    <col min="3" max="3" width="12" style="263" customWidth="1"/>
    <col min="4" max="4" width="13" style="263" customWidth="1"/>
    <col min="5" max="5" width="12" style="263" customWidth="1"/>
    <col min="6" max="6" width="9.42578125" style="263"/>
    <col min="7" max="7" width="11" style="263" customWidth="1"/>
    <col min="8" max="16384" width="9.42578125" style="263"/>
  </cols>
  <sheetData>
    <row r="1" spans="1:5" x14ac:dyDescent="0.2">
      <c r="A1" s="262" t="s">
        <v>31</v>
      </c>
      <c r="E1" s="13" t="s">
        <v>48</v>
      </c>
    </row>
    <row r="3" spans="1:5" ht="15.75" customHeight="1" x14ac:dyDescent="0.2">
      <c r="A3" s="495" t="s">
        <v>495</v>
      </c>
      <c r="B3" s="515"/>
      <c r="C3" s="502" t="s">
        <v>54</v>
      </c>
      <c r="D3" s="518"/>
      <c r="E3" s="519"/>
    </row>
    <row r="4" spans="1:5" ht="45" x14ac:dyDescent="0.2">
      <c r="A4" s="516"/>
      <c r="B4" s="517"/>
      <c r="C4" s="17" t="s">
        <v>778</v>
      </c>
      <c r="D4" s="17" t="s">
        <v>779</v>
      </c>
      <c r="E4" s="17" t="s">
        <v>780</v>
      </c>
    </row>
    <row r="5" spans="1:5" ht="15.75" customHeight="1" x14ac:dyDescent="0.2">
      <c r="A5" s="264">
        <v>1</v>
      </c>
      <c r="B5" s="256" t="s">
        <v>469</v>
      </c>
      <c r="C5" s="265">
        <v>-0.87824705839331252</v>
      </c>
      <c r="D5" s="265">
        <v>-32.37586117799232</v>
      </c>
      <c r="E5" s="265">
        <v>0</v>
      </c>
    </row>
    <row r="6" spans="1:5" ht="15.75" customHeight="1" x14ac:dyDescent="0.2">
      <c r="A6" s="266">
        <v>2</v>
      </c>
      <c r="B6" s="258" t="s">
        <v>470</v>
      </c>
      <c r="C6" s="267">
        <v>-1.8353878399206782</v>
      </c>
      <c r="D6" s="267">
        <v>-22.304057320339616</v>
      </c>
      <c r="E6" s="267">
        <v>0</v>
      </c>
    </row>
    <row r="7" spans="1:5" ht="15.75" customHeight="1" x14ac:dyDescent="0.2">
      <c r="A7" s="264">
        <v>3</v>
      </c>
      <c r="B7" s="256" t="s">
        <v>471</v>
      </c>
      <c r="C7" s="265">
        <v>-3.4050988061754617</v>
      </c>
      <c r="D7" s="265">
        <v>-9.4115721223225179</v>
      </c>
      <c r="E7" s="265">
        <v>0</v>
      </c>
    </row>
    <row r="8" spans="1:5" ht="15.75" customHeight="1" x14ac:dyDescent="0.2">
      <c r="A8" s="266">
        <v>4</v>
      </c>
      <c r="B8" s="258" t="s">
        <v>472</v>
      </c>
      <c r="C8" s="267">
        <v>-0.66012911345735381</v>
      </c>
      <c r="D8" s="267">
        <v>-3.7386066714924273</v>
      </c>
      <c r="E8" s="267">
        <v>0</v>
      </c>
    </row>
    <row r="9" spans="1:5" ht="15.75" customHeight="1" x14ac:dyDescent="0.2">
      <c r="A9" s="264">
        <v>5</v>
      </c>
      <c r="B9" s="256" t="s">
        <v>473</v>
      </c>
      <c r="C9" s="265">
        <v>-2.1765430508256856</v>
      </c>
      <c r="D9" s="265">
        <v>-2.22568335051499</v>
      </c>
      <c r="E9" s="265">
        <v>0</v>
      </c>
    </row>
    <row r="10" spans="1:5" ht="15.75" customHeight="1" x14ac:dyDescent="0.2">
      <c r="A10" s="266">
        <v>6</v>
      </c>
      <c r="B10" s="258" t="s">
        <v>474</v>
      </c>
      <c r="C10" s="267">
        <v>-1.5847986238440743</v>
      </c>
      <c r="D10" s="267">
        <v>-0.78147440096710463</v>
      </c>
      <c r="E10" s="267">
        <v>0</v>
      </c>
    </row>
    <row r="11" spans="1:5" ht="15.75" customHeight="1" x14ac:dyDescent="0.2">
      <c r="A11" s="264">
        <v>7</v>
      </c>
      <c r="B11" s="256" t="s">
        <v>475</v>
      </c>
      <c r="C11" s="265">
        <v>-2.1807671031523208</v>
      </c>
      <c r="D11" s="265">
        <v>2.0795503966236475</v>
      </c>
      <c r="E11" s="265">
        <v>0</v>
      </c>
    </row>
    <row r="12" spans="1:5" ht="15.75" customHeight="1" x14ac:dyDescent="0.2">
      <c r="A12" s="266">
        <v>8</v>
      </c>
      <c r="B12" s="258" t="s">
        <v>476</v>
      </c>
      <c r="C12" s="267">
        <v>-1.2358917291229099</v>
      </c>
      <c r="D12" s="267">
        <v>3.8194111661270069</v>
      </c>
      <c r="E12" s="267">
        <v>2.5835194370040968</v>
      </c>
    </row>
    <row r="13" spans="1:5" ht="15.75" customHeight="1" x14ac:dyDescent="0.2">
      <c r="A13" s="264">
        <v>9</v>
      </c>
      <c r="B13" s="256" t="s">
        <v>477</v>
      </c>
      <c r="C13" s="265">
        <v>1.1716276751267405</v>
      </c>
      <c r="D13" s="265">
        <v>-0.26326729786582148</v>
      </c>
      <c r="E13" s="265">
        <v>0.90836037726091901</v>
      </c>
    </row>
    <row r="14" spans="1:5" ht="15.75" customHeight="1" x14ac:dyDescent="0.2">
      <c r="A14" s="266">
        <v>10</v>
      </c>
      <c r="B14" s="258" t="s">
        <v>478</v>
      </c>
      <c r="C14" s="267">
        <v>-4.427695366647578</v>
      </c>
      <c r="D14" s="267">
        <v>9.2230856822066603</v>
      </c>
      <c r="E14" s="267">
        <v>4.7953903155590822</v>
      </c>
    </row>
    <row r="15" spans="1:5" ht="15.75" customHeight="1" x14ac:dyDescent="0.2">
      <c r="A15" s="264">
        <v>11</v>
      </c>
      <c r="B15" s="256" t="s">
        <v>479</v>
      </c>
      <c r="C15" s="265">
        <v>3.7723001645338532</v>
      </c>
      <c r="D15" s="265">
        <v>0.28878139529783653</v>
      </c>
      <c r="E15" s="265">
        <v>4.0610815598316901</v>
      </c>
    </row>
    <row r="16" spans="1:5" ht="15.75" customHeight="1" x14ac:dyDescent="0.2">
      <c r="A16" s="266">
        <v>12</v>
      </c>
      <c r="B16" s="258" t="s">
        <v>480</v>
      </c>
      <c r="C16" s="267">
        <v>4.775271434805382</v>
      </c>
      <c r="D16" s="267">
        <v>1.1607827626961078</v>
      </c>
      <c r="E16" s="267">
        <v>5.9360541975014893</v>
      </c>
    </row>
    <row r="17" spans="1:5" ht="15.75" customHeight="1" x14ac:dyDescent="0.2">
      <c r="A17" s="264">
        <v>13</v>
      </c>
      <c r="B17" s="256" t="s">
        <v>481</v>
      </c>
      <c r="C17" s="265">
        <v>2.1441478642756517</v>
      </c>
      <c r="D17" s="265">
        <v>5.0364564704827739</v>
      </c>
      <c r="E17" s="265">
        <v>7.1806043347584261</v>
      </c>
    </row>
    <row r="18" spans="1:5" ht="15.75" customHeight="1" x14ac:dyDescent="0.2">
      <c r="A18" s="266">
        <v>14</v>
      </c>
      <c r="B18" s="258" t="s">
        <v>482</v>
      </c>
      <c r="C18" s="267">
        <v>-1.542178767081951E-2</v>
      </c>
      <c r="D18" s="267">
        <v>8.5853583999329004</v>
      </c>
      <c r="E18" s="267">
        <v>8.5699366122620813</v>
      </c>
    </row>
    <row r="24" spans="1:5" x14ac:dyDescent="0.2">
      <c r="E24" s="268"/>
    </row>
  </sheetData>
  <mergeCells count="2">
    <mergeCell ref="A3:B4"/>
    <mergeCell ref="C3:E3"/>
  </mergeCells>
  <hyperlinks>
    <hyperlink ref="E1" location="Index!A1" display="Return to Index" xr:uid="{A1BA287C-006E-4709-BA08-DA16B456D97C}"/>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9E16-3F22-40AF-B663-27092AC05035}">
  <sheetPr codeName="Sheet40">
    <pageSetUpPr fitToPage="1"/>
  </sheetPr>
  <dimension ref="A1:E24"/>
  <sheetViews>
    <sheetView showGridLines="0" zoomScale="90" zoomScaleNormal="90" workbookViewId="0"/>
  </sheetViews>
  <sheetFormatPr defaultColWidth="9.42578125" defaultRowHeight="12.75" x14ac:dyDescent="0.2"/>
  <cols>
    <col min="1" max="1" width="9.42578125" style="263"/>
    <col min="2" max="2" width="18.42578125" style="263" bestFit="1" customWidth="1"/>
    <col min="3" max="3" width="12" style="263" customWidth="1"/>
    <col min="4" max="4" width="13" style="263" customWidth="1"/>
    <col min="5" max="5" width="12" style="263" customWidth="1"/>
    <col min="6" max="6" width="9.42578125" style="263"/>
    <col min="7" max="7" width="11" style="263" customWidth="1"/>
    <col min="8" max="16384" width="9.42578125" style="263"/>
  </cols>
  <sheetData>
    <row r="1" spans="1:5" x14ac:dyDescent="0.2">
      <c r="A1" s="262" t="s">
        <v>32</v>
      </c>
      <c r="E1" s="13" t="s">
        <v>48</v>
      </c>
    </row>
    <row r="3" spans="1:5" ht="15.75" customHeight="1" x14ac:dyDescent="0.2">
      <c r="A3" s="495" t="s">
        <v>495</v>
      </c>
      <c r="B3" s="515"/>
      <c r="C3" s="502" t="s">
        <v>55</v>
      </c>
      <c r="D3" s="518"/>
      <c r="E3" s="519"/>
    </row>
    <row r="4" spans="1:5" ht="45" x14ac:dyDescent="0.2">
      <c r="A4" s="516"/>
      <c r="B4" s="517"/>
      <c r="C4" s="17" t="s">
        <v>778</v>
      </c>
      <c r="D4" s="17" t="s">
        <v>779</v>
      </c>
      <c r="E4" s="17" t="s">
        <v>780</v>
      </c>
    </row>
    <row r="5" spans="1:5" ht="15.75" customHeight="1" x14ac:dyDescent="0.2">
      <c r="A5" s="264">
        <v>1</v>
      </c>
      <c r="B5" s="256" t="s">
        <v>469</v>
      </c>
      <c r="C5" s="265">
        <v>-0.92136124450854862</v>
      </c>
      <c r="D5" s="265">
        <v>-34.647693588224399</v>
      </c>
      <c r="E5" s="265">
        <v>0</v>
      </c>
    </row>
    <row r="6" spans="1:5" ht="15.75" customHeight="1" x14ac:dyDescent="0.2">
      <c r="A6" s="266">
        <v>2</v>
      </c>
      <c r="B6" s="258" t="s">
        <v>470</v>
      </c>
      <c r="C6" s="267">
        <v>-1.8796692097135714</v>
      </c>
      <c r="D6" s="267">
        <v>-24.310073195342781</v>
      </c>
      <c r="E6" s="267">
        <v>0</v>
      </c>
    </row>
    <row r="7" spans="1:5" ht="15.75" customHeight="1" x14ac:dyDescent="0.2">
      <c r="A7" s="264">
        <v>3</v>
      </c>
      <c r="B7" s="256" t="s">
        <v>471</v>
      </c>
      <c r="C7" s="265">
        <v>-2.7972370778500433</v>
      </c>
      <c r="D7" s="265">
        <v>-10.136165804790638</v>
      </c>
      <c r="E7" s="265">
        <v>0</v>
      </c>
    </row>
    <row r="8" spans="1:5" ht="15.75" customHeight="1" x14ac:dyDescent="0.2">
      <c r="A8" s="266">
        <v>4</v>
      </c>
      <c r="B8" s="258" t="s">
        <v>472</v>
      </c>
      <c r="C8" s="267">
        <v>-0.13532035196021341</v>
      </c>
      <c r="D8" s="267">
        <v>-5.2756473852385479</v>
      </c>
      <c r="E8" s="267">
        <v>0</v>
      </c>
    </row>
    <row r="9" spans="1:5" ht="15.75" customHeight="1" x14ac:dyDescent="0.2">
      <c r="A9" s="264">
        <v>5</v>
      </c>
      <c r="B9" s="256" t="s">
        <v>473</v>
      </c>
      <c r="C9" s="265">
        <v>-2.2490157825374895</v>
      </c>
      <c r="D9" s="265">
        <v>-2.6964178776949508</v>
      </c>
      <c r="E9" s="265">
        <v>0</v>
      </c>
    </row>
    <row r="10" spans="1:5" ht="15.75" customHeight="1" x14ac:dyDescent="0.2">
      <c r="A10" s="266">
        <v>6</v>
      </c>
      <c r="B10" s="258" t="s">
        <v>474</v>
      </c>
      <c r="C10" s="267">
        <v>-0.11839395699854446</v>
      </c>
      <c r="D10" s="267">
        <v>-2.7449336608459531</v>
      </c>
      <c r="E10" s="267">
        <v>0</v>
      </c>
    </row>
    <row r="11" spans="1:5" ht="15.75" customHeight="1" x14ac:dyDescent="0.2">
      <c r="A11" s="264">
        <v>7</v>
      </c>
      <c r="B11" s="256" t="s">
        <v>475</v>
      </c>
      <c r="C11" s="265">
        <v>-1.4961576225595872</v>
      </c>
      <c r="D11" s="265">
        <v>1.5643368115408982</v>
      </c>
      <c r="E11" s="265">
        <v>6.8179188981311034E-2</v>
      </c>
    </row>
    <row r="12" spans="1:5" ht="15.75" customHeight="1" x14ac:dyDescent="0.2">
      <c r="A12" s="266">
        <v>8</v>
      </c>
      <c r="B12" s="258" t="s">
        <v>476</v>
      </c>
      <c r="C12" s="267">
        <v>-0.49561154304579264</v>
      </c>
      <c r="D12" s="267">
        <v>2.2405852963010751</v>
      </c>
      <c r="E12" s="267">
        <v>1.7449737532552825</v>
      </c>
    </row>
    <row r="13" spans="1:5" ht="15.75" customHeight="1" x14ac:dyDescent="0.2">
      <c r="A13" s="264">
        <v>9</v>
      </c>
      <c r="B13" s="256" t="s">
        <v>477</v>
      </c>
      <c r="C13" s="265">
        <v>0.69901334674158422</v>
      </c>
      <c r="D13" s="265">
        <v>2.226438839244445</v>
      </c>
      <c r="E13" s="265">
        <v>2.9254521859860292</v>
      </c>
    </row>
    <row r="14" spans="1:5" ht="15.75" customHeight="1" x14ac:dyDescent="0.2">
      <c r="A14" s="266">
        <v>10</v>
      </c>
      <c r="B14" s="258" t="s">
        <v>478</v>
      </c>
      <c r="C14" s="267">
        <v>-6.358805130490774</v>
      </c>
      <c r="D14" s="267">
        <v>8.0084693027692531</v>
      </c>
      <c r="E14" s="267">
        <v>1.6496641722784791</v>
      </c>
    </row>
    <row r="15" spans="1:5" ht="15.75" customHeight="1" x14ac:dyDescent="0.2">
      <c r="A15" s="264">
        <v>11</v>
      </c>
      <c r="B15" s="256" t="s">
        <v>479</v>
      </c>
      <c r="C15" s="265">
        <v>3.4659829472827064</v>
      </c>
      <c r="D15" s="265">
        <v>2.0070995623584342</v>
      </c>
      <c r="E15" s="265">
        <v>5.4730825096411406</v>
      </c>
    </row>
    <row r="16" spans="1:5" ht="15.75" customHeight="1" x14ac:dyDescent="0.2">
      <c r="A16" s="266">
        <v>12</v>
      </c>
      <c r="B16" s="258" t="s">
        <v>480</v>
      </c>
      <c r="C16" s="267">
        <v>5.1877539514385234</v>
      </c>
      <c r="D16" s="267">
        <v>3.8240077474282574</v>
      </c>
      <c r="E16" s="267">
        <v>9.0117616988667812</v>
      </c>
    </row>
    <row r="17" spans="1:5" ht="15.75" customHeight="1" x14ac:dyDescent="0.2">
      <c r="A17" s="264">
        <v>13</v>
      </c>
      <c r="B17" s="256" t="s">
        <v>481</v>
      </c>
      <c r="C17" s="265">
        <v>1.5005554988682088</v>
      </c>
      <c r="D17" s="265">
        <v>5.5474216159151588</v>
      </c>
      <c r="E17" s="265">
        <v>7.0479771147833681</v>
      </c>
    </row>
    <row r="18" spans="1:5" ht="15.75" customHeight="1" x14ac:dyDescent="0.2">
      <c r="A18" s="266">
        <v>14</v>
      </c>
      <c r="B18" s="258" t="s">
        <v>482</v>
      </c>
      <c r="C18" s="267">
        <v>-3.1734817672774618</v>
      </c>
      <c r="D18" s="267">
        <v>6.7070940207532264</v>
      </c>
      <c r="E18" s="267">
        <v>3.5336122534757646</v>
      </c>
    </row>
    <row r="24" spans="1:5" x14ac:dyDescent="0.2">
      <c r="E24" s="268"/>
    </row>
  </sheetData>
  <mergeCells count="2">
    <mergeCell ref="A3:B4"/>
    <mergeCell ref="C3:E3"/>
  </mergeCells>
  <hyperlinks>
    <hyperlink ref="E1" location="Index!A1" display="Return to Index" xr:uid="{A8961354-3780-4E63-8914-90767BC67392}"/>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B9B3F-8919-4C01-BAB1-AAB89B172AB3}">
  <sheetPr codeName="Sheet41">
    <pageSetUpPr fitToPage="1"/>
  </sheetPr>
  <dimension ref="A1:E24"/>
  <sheetViews>
    <sheetView showGridLines="0" zoomScale="90" zoomScaleNormal="90" workbookViewId="0"/>
  </sheetViews>
  <sheetFormatPr defaultColWidth="9.42578125" defaultRowHeight="12.75" x14ac:dyDescent="0.2"/>
  <cols>
    <col min="1" max="1" width="9.42578125" style="263"/>
    <col min="2" max="2" width="18.42578125" style="263" bestFit="1" customWidth="1"/>
    <col min="3" max="3" width="12" style="263" customWidth="1"/>
    <col min="4" max="4" width="13" style="263" customWidth="1"/>
    <col min="5" max="5" width="12" style="263" customWidth="1"/>
    <col min="6" max="6" width="9.42578125" style="263"/>
    <col min="7" max="7" width="11" style="263" customWidth="1"/>
    <col min="8" max="16384" width="9.42578125" style="263"/>
  </cols>
  <sheetData>
    <row r="1" spans="1:5" x14ac:dyDescent="0.2">
      <c r="A1" s="262" t="s">
        <v>33</v>
      </c>
      <c r="E1" s="13" t="s">
        <v>48</v>
      </c>
    </row>
    <row r="3" spans="1:5" ht="15.75" customHeight="1" x14ac:dyDescent="0.2">
      <c r="A3" s="495" t="s">
        <v>495</v>
      </c>
      <c r="B3" s="515"/>
      <c r="C3" s="502" t="s">
        <v>56</v>
      </c>
      <c r="D3" s="518"/>
      <c r="E3" s="519"/>
    </row>
    <row r="4" spans="1:5" ht="45" x14ac:dyDescent="0.2">
      <c r="A4" s="516"/>
      <c r="B4" s="517"/>
      <c r="C4" s="17" t="s">
        <v>778</v>
      </c>
      <c r="D4" s="17" t="s">
        <v>779</v>
      </c>
      <c r="E4" s="17" t="s">
        <v>780</v>
      </c>
    </row>
    <row r="5" spans="1:5" ht="15.75" customHeight="1" x14ac:dyDescent="0.2">
      <c r="A5" s="264">
        <v>1</v>
      </c>
      <c r="B5" s="256" t="s">
        <v>469</v>
      </c>
      <c r="C5" s="265">
        <v>1.303864418478572E-2</v>
      </c>
      <c r="D5" s="265">
        <v>-35.434921662481564</v>
      </c>
      <c r="E5" s="265">
        <v>0</v>
      </c>
    </row>
    <row r="6" spans="1:5" ht="15.75" customHeight="1" x14ac:dyDescent="0.2">
      <c r="A6" s="266">
        <v>2</v>
      </c>
      <c r="B6" s="258" t="s">
        <v>470</v>
      </c>
      <c r="C6" s="267">
        <v>-1.067337918712727</v>
      </c>
      <c r="D6" s="267">
        <v>-25.172549662074257</v>
      </c>
      <c r="E6" s="267">
        <v>0</v>
      </c>
    </row>
    <row r="7" spans="1:5" ht="15.75" customHeight="1" x14ac:dyDescent="0.2">
      <c r="A7" s="264">
        <v>3</v>
      </c>
      <c r="B7" s="256" t="s">
        <v>471</v>
      </c>
      <c r="C7" s="265">
        <v>-1.9797514657020994</v>
      </c>
      <c r="D7" s="265">
        <v>-10.951369047145587</v>
      </c>
      <c r="E7" s="265">
        <v>0</v>
      </c>
    </row>
    <row r="8" spans="1:5" ht="15.75" customHeight="1" x14ac:dyDescent="0.2">
      <c r="A8" s="266">
        <v>4</v>
      </c>
      <c r="B8" s="258" t="s">
        <v>472</v>
      </c>
      <c r="C8" s="267">
        <v>0.67314665382111516</v>
      </c>
      <c r="D8" s="267">
        <v>-5.9654505503965378</v>
      </c>
      <c r="E8" s="267">
        <v>0</v>
      </c>
    </row>
    <row r="9" spans="1:5" ht="15.75" customHeight="1" x14ac:dyDescent="0.2">
      <c r="A9" s="264">
        <v>5</v>
      </c>
      <c r="B9" s="256" t="s">
        <v>473</v>
      </c>
      <c r="C9" s="265">
        <v>-1.4473886046924476</v>
      </c>
      <c r="D9" s="265">
        <v>-3.3060358725798595</v>
      </c>
      <c r="E9" s="265">
        <v>0</v>
      </c>
    </row>
    <row r="10" spans="1:5" ht="15.75" customHeight="1" x14ac:dyDescent="0.2">
      <c r="A10" s="266">
        <v>6</v>
      </c>
      <c r="B10" s="258" t="s">
        <v>474</v>
      </c>
      <c r="C10" s="267">
        <v>0.67162880025121485</v>
      </c>
      <c r="D10" s="267">
        <v>-3.3003558513670765</v>
      </c>
      <c r="E10" s="267">
        <v>0</v>
      </c>
    </row>
    <row r="11" spans="1:5" ht="15.75" customHeight="1" x14ac:dyDescent="0.2">
      <c r="A11" s="264">
        <v>7</v>
      </c>
      <c r="B11" s="256" t="s">
        <v>475</v>
      </c>
      <c r="C11" s="265">
        <v>-0.93490176903024791</v>
      </c>
      <c r="D11" s="265">
        <v>1.3419818995442945</v>
      </c>
      <c r="E11" s="265">
        <v>0.40708013051404657</v>
      </c>
    </row>
    <row r="12" spans="1:5" ht="15.75" customHeight="1" x14ac:dyDescent="0.2">
      <c r="A12" s="266">
        <v>8</v>
      </c>
      <c r="B12" s="258" t="s">
        <v>476</v>
      </c>
      <c r="C12" s="267">
        <v>0.13745010694562254</v>
      </c>
      <c r="D12" s="267">
        <v>1.8885452729618988</v>
      </c>
      <c r="E12" s="267">
        <v>2.0259953799075214</v>
      </c>
    </row>
    <row r="13" spans="1:5" ht="15.75" customHeight="1" x14ac:dyDescent="0.2">
      <c r="A13" s="264">
        <v>9</v>
      </c>
      <c r="B13" s="256" t="s">
        <v>477</v>
      </c>
      <c r="C13" s="265">
        <v>-0.13876474023063284</v>
      </c>
      <c r="D13" s="265">
        <v>3.1829806745059193</v>
      </c>
      <c r="E13" s="265">
        <v>3.0442159342752864</v>
      </c>
    </row>
    <row r="14" spans="1:5" ht="15.75" customHeight="1" x14ac:dyDescent="0.2">
      <c r="A14" s="266">
        <v>10</v>
      </c>
      <c r="B14" s="258" t="s">
        <v>478</v>
      </c>
      <c r="C14" s="267">
        <v>-6.5301420700222739</v>
      </c>
      <c r="D14" s="267">
        <v>7.7647513154116714</v>
      </c>
      <c r="E14" s="267">
        <v>1.2346092453893975</v>
      </c>
    </row>
    <row r="15" spans="1:5" ht="15.75" customHeight="1" x14ac:dyDescent="0.2">
      <c r="A15" s="264">
        <v>11</v>
      </c>
      <c r="B15" s="256" t="s">
        <v>479</v>
      </c>
      <c r="C15" s="265">
        <v>2.5005963877086081</v>
      </c>
      <c r="D15" s="265">
        <v>2.7234094967582925</v>
      </c>
      <c r="E15" s="265">
        <v>5.2240058844669006</v>
      </c>
    </row>
    <row r="16" spans="1:5" ht="15.75" customHeight="1" x14ac:dyDescent="0.2">
      <c r="A16" s="266">
        <v>12</v>
      </c>
      <c r="B16" s="258" t="s">
        <v>480</v>
      </c>
      <c r="C16" s="267">
        <v>3.4806076864683102</v>
      </c>
      <c r="D16" s="267">
        <v>5.2076639029155043</v>
      </c>
      <c r="E16" s="267">
        <v>8.6882715893838149</v>
      </c>
    </row>
    <row r="17" spans="1:5" ht="15.75" customHeight="1" x14ac:dyDescent="0.2">
      <c r="A17" s="264">
        <v>13</v>
      </c>
      <c r="B17" s="256" t="s">
        <v>481</v>
      </c>
      <c r="C17" s="265">
        <v>1.2258275981754738</v>
      </c>
      <c r="D17" s="265">
        <v>5.7408678343994888</v>
      </c>
      <c r="E17" s="265">
        <v>6.9666954325749622</v>
      </c>
    </row>
    <row r="18" spans="1:5" ht="15.75" customHeight="1" x14ac:dyDescent="0.2">
      <c r="A18" s="266">
        <v>14</v>
      </c>
      <c r="B18" s="258" t="s">
        <v>482</v>
      </c>
      <c r="C18" s="267">
        <v>-3.7677107994619705</v>
      </c>
      <c r="D18" s="267">
        <v>6.1951777647727075</v>
      </c>
      <c r="E18" s="267">
        <v>2.427466965310737</v>
      </c>
    </row>
    <row r="24" spans="1:5" x14ac:dyDescent="0.2">
      <c r="E24" s="268"/>
    </row>
  </sheetData>
  <mergeCells count="2">
    <mergeCell ref="A3:B4"/>
    <mergeCell ref="C3:E3"/>
  </mergeCells>
  <hyperlinks>
    <hyperlink ref="E1" location="Index!A1" display="Return to Index" xr:uid="{BFAC881D-A5F7-4D31-A08D-8B8B5971DD72}"/>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EC5C3-CA56-41CB-A9A0-37C6190E4AFA}">
  <sheetPr codeName="Sheet42">
    <pageSetUpPr fitToPage="1"/>
  </sheetPr>
  <dimension ref="A1:E24"/>
  <sheetViews>
    <sheetView showGridLines="0" zoomScale="90" zoomScaleNormal="90" workbookViewId="0"/>
  </sheetViews>
  <sheetFormatPr defaultColWidth="9.42578125" defaultRowHeight="12.75" x14ac:dyDescent="0.2"/>
  <cols>
    <col min="1" max="1" width="9.42578125" style="263"/>
    <col min="2" max="2" width="18.42578125" style="263" bestFit="1" customWidth="1"/>
    <col min="3" max="3" width="12" style="263" customWidth="1"/>
    <col min="4" max="4" width="13" style="263" customWidth="1"/>
    <col min="5" max="5" width="12" style="263" customWidth="1"/>
    <col min="6" max="6" width="9.42578125" style="263"/>
    <col min="7" max="7" width="11" style="263" customWidth="1"/>
    <col min="8" max="16384" width="9.42578125" style="263"/>
  </cols>
  <sheetData>
    <row r="1" spans="1:5" x14ac:dyDescent="0.2">
      <c r="A1" s="262" t="s">
        <v>34</v>
      </c>
      <c r="E1" s="13" t="s">
        <v>48</v>
      </c>
    </row>
    <row r="3" spans="1:5" ht="15.75" customHeight="1" x14ac:dyDescent="0.2">
      <c r="A3" s="495" t="s">
        <v>495</v>
      </c>
      <c r="B3" s="515"/>
      <c r="C3" s="502" t="s">
        <v>57</v>
      </c>
      <c r="D3" s="518"/>
      <c r="E3" s="519"/>
    </row>
    <row r="4" spans="1:5" ht="45" x14ac:dyDescent="0.2">
      <c r="A4" s="516"/>
      <c r="B4" s="517"/>
      <c r="C4" s="17" t="s">
        <v>778</v>
      </c>
      <c r="D4" s="17" t="s">
        <v>779</v>
      </c>
      <c r="E4" s="17" t="s">
        <v>780</v>
      </c>
    </row>
    <row r="5" spans="1:5" ht="15.75" customHeight="1" x14ac:dyDescent="0.2">
      <c r="A5" s="264">
        <v>1</v>
      </c>
      <c r="B5" s="256" t="s">
        <v>469</v>
      </c>
      <c r="C5" s="265">
        <v>-1.7236306718979806</v>
      </c>
      <c r="D5" s="265">
        <v>-48.505791781825735</v>
      </c>
      <c r="E5" s="265">
        <v>0</v>
      </c>
    </row>
    <row r="6" spans="1:5" ht="15.75" customHeight="1" x14ac:dyDescent="0.2">
      <c r="A6" s="266">
        <v>2</v>
      </c>
      <c r="B6" s="258" t="s">
        <v>470</v>
      </c>
      <c r="C6" s="267">
        <v>-1.7161143345647765</v>
      </c>
      <c r="D6" s="267">
        <v>-35.654865054112229</v>
      </c>
      <c r="E6" s="267">
        <v>0</v>
      </c>
    </row>
    <row r="7" spans="1:5" ht="15.75" customHeight="1" x14ac:dyDescent="0.2">
      <c r="A7" s="264">
        <v>3</v>
      </c>
      <c r="B7" s="256" t="s">
        <v>471</v>
      </c>
      <c r="C7" s="265">
        <v>-3.1264534984567347</v>
      </c>
      <c r="D7" s="265">
        <v>-9.369545424511136</v>
      </c>
      <c r="E7" s="265">
        <v>0</v>
      </c>
    </row>
    <row r="8" spans="1:5" ht="15.75" customHeight="1" x14ac:dyDescent="0.2">
      <c r="A8" s="266">
        <v>4</v>
      </c>
      <c r="B8" s="258" t="s">
        <v>472</v>
      </c>
      <c r="C8" s="267">
        <v>-0.93252947272287834</v>
      </c>
      <c r="D8" s="267">
        <v>-4.7390130207435996</v>
      </c>
      <c r="E8" s="267">
        <v>0</v>
      </c>
    </row>
    <row r="9" spans="1:5" ht="15.75" customHeight="1" x14ac:dyDescent="0.2">
      <c r="A9" s="264">
        <v>5</v>
      </c>
      <c r="B9" s="256" t="s">
        <v>473</v>
      </c>
      <c r="C9" s="265">
        <v>-1.8544812358641294</v>
      </c>
      <c r="D9" s="265">
        <v>-1.3585291704637805</v>
      </c>
      <c r="E9" s="265">
        <v>0</v>
      </c>
    </row>
    <row r="10" spans="1:5" ht="15.75" customHeight="1" x14ac:dyDescent="0.2">
      <c r="A10" s="266">
        <v>6</v>
      </c>
      <c r="B10" s="258" t="s">
        <v>474</v>
      </c>
      <c r="C10" s="267">
        <v>-1.856550124161632</v>
      </c>
      <c r="D10" s="267">
        <v>-0.81921838028448379</v>
      </c>
      <c r="E10" s="267">
        <v>0</v>
      </c>
    </row>
    <row r="11" spans="1:5" ht="15.75" customHeight="1" x14ac:dyDescent="0.2">
      <c r="A11" s="264">
        <v>7</v>
      </c>
      <c r="B11" s="256" t="s">
        <v>475</v>
      </c>
      <c r="C11" s="265">
        <v>-2.2918915335397312</v>
      </c>
      <c r="D11" s="265">
        <v>3.4600209222761715</v>
      </c>
      <c r="E11" s="265">
        <v>1.1681293887364403</v>
      </c>
    </row>
    <row r="12" spans="1:5" ht="15.75" customHeight="1" x14ac:dyDescent="0.2">
      <c r="A12" s="266">
        <v>8</v>
      </c>
      <c r="B12" s="258" t="s">
        <v>476</v>
      </c>
      <c r="C12" s="267">
        <v>-1.4909864393294012</v>
      </c>
      <c r="D12" s="267">
        <v>5.0082786847886034</v>
      </c>
      <c r="E12" s="267">
        <v>3.5172922454592022</v>
      </c>
    </row>
    <row r="13" spans="1:5" ht="15.75" customHeight="1" x14ac:dyDescent="0.2">
      <c r="A13" s="264">
        <v>9</v>
      </c>
      <c r="B13" s="256" t="s">
        <v>477</v>
      </c>
      <c r="C13" s="265">
        <v>1.172331576828306</v>
      </c>
      <c r="D13" s="265">
        <v>1.135658569462767</v>
      </c>
      <c r="E13" s="265">
        <v>2.3079901462910728</v>
      </c>
    </row>
    <row r="14" spans="1:5" ht="15.75" customHeight="1" x14ac:dyDescent="0.2">
      <c r="A14" s="266">
        <v>10</v>
      </c>
      <c r="B14" s="258" t="s">
        <v>478</v>
      </c>
      <c r="C14" s="267">
        <v>-4.8412103797032815</v>
      </c>
      <c r="D14" s="267">
        <v>11.041582256794999</v>
      </c>
      <c r="E14" s="267">
        <v>6.200371877091718</v>
      </c>
    </row>
    <row r="15" spans="1:5" ht="15.75" customHeight="1" x14ac:dyDescent="0.2">
      <c r="A15" s="264">
        <v>11</v>
      </c>
      <c r="B15" s="256" t="s">
        <v>479</v>
      </c>
      <c r="C15" s="265">
        <v>3.9013065399028348</v>
      </c>
      <c r="D15" s="265">
        <v>1.6425869059423819</v>
      </c>
      <c r="E15" s="265">
        <v>5.5438934458452165</v>
      </c>
    </row>
    <row r="16" spans="1:5" ht="15.75" customHeight="1" x14ac:dyDescent="0.2">
      <c r="A16" s="266">
        <v>12</v>
      </c>
      <c r="B16" s="258" t="s">
        <v>480</v>
      </c>
      <c r="C16" s="267">
        <v>4.9550630595813718</v>
      </c>
      <c r="D16" s="267">
        <v>2.560560183017881</v>
      </c>
      <c r="E16" s="267">
        <v>7.5156232425992524</v>
      </c>
    </row>
    <row r="17" spans="1:5" ht="15.75" customHeight="1" x14ac:dyDescent="0.2">
      <c r="A17" s="264">
        <v>13</v>
      </c>
      <c r="B17" s="256" t="s">
        <v>481</v>
      </c>
      <c r="C17" s="265">
        <v>2.0942169435750762</v>
      </c>
      <c r="D17" s="265">
        <v>6.7298893665304922</v>
      </c>
      <c r="E17" s="265">
        <v>8.8241063101055683</v>
      </c>
    </row>
    <row r="18" spans="1:5" ht="15.75" customHeight="1" x14ac:dyDescent="0.2">
      <c r="A18" s="266">
        <v>14</v>
      </c>
      <c r="B18" s="258" t="s">
        <v>482</v>
      </c>
      <c r="C18" s="267">
        <v>-0.13088865579133763</v>
      </c>
      <c r="D18" s="267">
        <v>10.429858992557056</v>
      </c>
      <c r="E18" s="267">
        <v>10.298970336765718</v>
      </c>
    </row>
    <row r="24" spans="1:5" x14ac:dyDescent="0.2">
      <c r="E24" s="268"/>
    </row>
  </sheetData>
  <mergeCells count="2">
    <mergeCell ref="A3:B4"/>
    <mergeCell ref="C3:E3"/>
  </mergeCells>
  <hyperlinks>
    <hyperlink ref="E1" location="Index!A1" display="Return to Index" xr:uid="{EF840822-8EC1-42D6-9AD3-9850DB9E7BC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B92A-BD24-41CC-B973-3F8E85B096D8}">
  <sheetPr codeName="Sheet24"/>
  <dimension ref="A1:M20"/>
  <sheetViews>
    <sheetView showGridLines="0" workbookViewId="0"/>
  </sheetViews>
  <sheetFormatPr defaultColWidth="9.42578125" defaultRowHeight="12.75" x14ac:dyDescent="0.2"/>
  <cols>
    <col min="1" max="1" width="22.5703125" style="2" customWidth="1"/>
    <col min="2" max="2" width="14.5703125" style="2" customWidth="1"/>
    <col min="3" max="16384" width="9.42578125" style="2"/>
  </cols>
  <sheetData>
    <row r="1" spans="1:13" x14ac:dyDescent="0.2">
      <c r="A1" s="27" t="s">
        <v>35</v>
      </c>
      <c r="E1" s="13" t="s">
        <v>48</v>
      </c>
    </row>
    <row r="3" spans="1:13" ht="15" x14ac:dyDescent="0.2">
      <c r="A3" s="17" t="s">
        <v>781</v>
      </c>
      <c r="B3" s="17" t="s">
        <v>782</v>
      </c>
    </row>
    <row r="4" spans="1:13" ht="15" x14ac:dyDescent="0.2">
      <c r="A4" s="269" t="s">
        <v>783</v>
      </c>
      <c r="B4" s="270">
        <v>1.6301E-2</v>
      </c>
      <c r="E4" s="271"/>
    </row>
    <row r="5" spans="1:13" ht="15" x14ac:dyDescent="0.2">
      <c r="A5" s="213" t="s">
        <v>784</v>
      </c>
      <c r="B5" s="272">
        <v>0.45565</v>
      </c>
      <c r="E5" s="271"/>
      <c r="M5" s="23"/>
    </row>
    <row r="6" spans="1:13" ht="15" x14ac:dyDescent="0.2">
      <c r="A6" s="269" t="s">
        <v>785</v>
      </c>
      <c r="B6" s="270">
        <v>0.49427399999999999</v>
      </c>
      <c r="E6" s="271"/>
      <c r="M6" s="23"/>
    </row>
    <row r="7" spans="1:13" ht="15" x14ac:dyDescent="0.2">
      <c r="A7" s="213" t="s">
        <v>786</v>
      </c>
      <c r="B7" s="272">
        <v>0.16329099999999999</v>
      </c>
      <c r="E7" s="271"/>
    </row>
    <row r="8" spans="1:13" ht="15" x14ac:dyDescent="0.2">
      <c r="A8" s="269" t="s">
        <v>787</v>
      </c>
      <c r="B8" s="270">
        <v>4.5040000000000002E-3</v>
      </c>
      <c r="E8" s="271"/>
      <c r="M8" s="23"/>
    </row>
    <row r="9" spans="1:13" ht="15" x14ac:dyDescent="0.2">
      <c r="A9" s="213" t="s">
        <v>788</v>
      </c>
      <c r="B9" s="272">
        <v>0.40446199999999999</v>
      </c>
      <c r="E9" s="271"/>
      <c r="M9" s="23"/>
    </row>
    <row r="10" spans="1:13" ht="15" x14ac:dyDescent="0.2">
      <c r="A10" s="269" t="s">
        <v>789</v>
      </c>
      <c r="B10" s="270">
        <v>0.61926499999999995</v>
      </c>
      <c r="E10" s="271"/>
    </row>
    <row r="11" spans="1:13" ht="15" x14ac:dyDescent="0.2">
      <c r="A11" s="213" t="s">
        <v>790</v>
      </c>
      <c r="B11" s="272">
        <v>0.46779399999999999</v>
      </c>
      <c r="E11" s="271"/>
    </row>
    <row r="12" spans="1:13" ht="15" x14ac:dyDescent="0.2">
      <c r="A12" s="269" t="s">
        <v>791</v>
      </c>
      <c r="B12" s="270">
        <v>0.38682100000000003</v>
      </c>
      <c r="E12" s="271"/>
    </row>
    <row r="13" spans="1:13" ht="15" x14ac:dyDescent="0.2">
      <c r="A13" s="213" t="s">
        <v>792</v>
      </c>
      <c r="B13" s="272">
        <v>8.3570000000000005E-2</v>
      </c>
      <c r="E13" s="271"/>
      <c r="M13" s="23"/>
    </row>
    <row r="14" spans="1:13" ht="30" x14ac:dyDescent="0.2">
      <c r="A14" s="269" t="s">
        <v>793</v>
      </c>
      <c r="B14" s="270">
        <v>0</v>
      </c>
      <c r="E14" s="271"/>
      <c r="M14" s="23"/>
    </row>
    <row r="15" spans="1:13" ht="15" x14ac:dyDescent="0.2">
      <c r="A15" s="213" t="s">
        <v>794</v>
      </c>
      <c r="B15" s="272">
        <v>0.109</v>
      </c>
      <c r="M15" s="23"/>
    </row>
    <row r="16" spans="1:13" ht="15" x14ac:dyDescent="0.2">
      <c r="A16" s="269" t="s">
        <v>795</v>
      </c>
      <c r="B16" s="270">
        <v>0.126</v>
      </c>
    </row>
    <row r="17" spans="1:13" ht="15" x14ac:dyDescent="0.2">
      <c r="A17" s="213" t="s">
        <v>796</v>
      </c>
      <c r="B17" s="272">
        <v>2.9000000000000001E-2</v>
      </c>
      <c r="M17" s="23"/>
    </row>
    <row r="18" spans="1:13" x14ac:dyDescent="0.2">
      <c r="M18" s="23"/>
    </row>
    <row r="19" spans="1:13" x14ac:dyDescent="0.2">
      <c r="A19" s="2" t="s">
        <v>797</v>
      </c>
      <c r="M19" s="23"/>
    </row>
    <row r="20" spans="1:13" x14ac:dyDescent="0.2">
      <c r="A20" s="2" t="s">
        <v>798</v>
      </c>
      <c r="I20" s="273"/>
      <c r="M20" s="23"/>
    </row>
  </sheetData>
  <hyperlinks>
    <hyperlink ref="E1" location="Index!A1" display="Return to Index" xr:uid="{10A51C6D-2150-413D-9B95-BFAC242E622A}"/>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D197-C684-4A36-9221-70F1011E810A}">
  <sheetPr codeName="Sheet51"/>
  <dimension ref="A1:I34"/>
  <sheetViews>
    <sheetView showGridLines="0" zoomScaleNormal="100" workbookViewId="0">
      <selection sqref="A1:G1"/>
    </sheetView>
  </sheetViews>
  <sheetFormatPr defaultColWidth="9.42578125" defaultRowHeight="15" x14ac:dyDescent="0.25"/>
  <cols>
    <col min="2" max="2" width="5.42578125" bestFit="1" customWidth="1"/>
    <col min="3" max="3" width="35.5703125" style="287" bestFit="1" customWidth="1"/>
    <col min="4" max="7" width="10.5703125" bestFit="1" customWidth="1"/>
    <col min="8" max="8" width="11.5703125" bestFit="1" customWidth="1"/>
  </cols>
  <sheetData>
    <row r="1" spans="1:9" x14ac:dyDescent="0.25">
      <c r="A1" s="470" t="s">
        <v>36</v>
      </c>
      <c r="B1" s="470"/>
      <c r="C1" s="470"/>
      <c r="D1" s="470"/>
      <c r="E1" s="470"/>
      <c r="F1" s="470"/>
      <c r="G1" s="470"/>
      <c r="H1" s="10" t="s">
        <v>48</v>
      </c>
    </row>
    <row r="3" spans="1:9" x14ac:dyDescent="0.25">
      <c r="B3" s="274"/>
      <c r="C3" s="275"/>
      <c r="D3" s="274"/>
      <c r="E3" s="274"/>
      <c r="F3" s="274"/>
      <c r="G3" s="274"/>
      <c r="H3" s="274"/>
    </row>
    <row r="4" spans="1:9" ht="15" customHeight="1" x14ac:dyDescent="0.25">
      <c r="B4" s="520" t="s">
        <v>66</v>
      </c>
      <c r="C4" s="520" t="s">
        <v>67</v>
      </c>
      <c r="D4" s="276" t="s">
        <v>53</v>
      </c>
      <c r="E4" s="276" t="s">
        <v>54</v>
      </c>
      <c r="F4" s="276" t="s">
        <v>55</v>
      </c>
      <c r="G4" s="276" t="s">
        <v>56</v>
      </c>
      <c r="H4" s="276" t="s">
        <v>57</v>
      </c>
    </row>
    <row r="5" spans="1:9" ht="15.75" thickBot="1" x14ac:dyDescent="0.3">
      <c r="B5" s="521"/>
      <c r="C5" s="521"/>
      <c r="D5" s="172" t="s">
        <v>799</v>
      </c>
      <c r="E5" s="172" t="s">
        <v>799</v>
      </c>
      <c r="F5" s="172" t="s">
        <v>799</v>
      </c>
      <c r="G5" s="172" t="s">
        <v>799</v>
      </c>
      <c r="H5" s="172" t="s">
        <v>799</v>
      </c>
      <c r="I5" s="173"/>
    </row>
    <row r="6" spans="1:9" ht="15.75" thickTop="1" x14ac:dyDescent="0.25">
      <c r="B6" s="277">
        <v>1</v>
      </c>
      <c r="C6" s="278" t="s">
        <v>70</v>
      </c>
      <c r="D6" s="279">
        <v>4202.5</v>
      </c>
      <c r="E6" s="279">
        <v>4924.5</v>
      </c>
      <c r="F6" s="279">
        <v>6539.5</v>
      </c>
      <c r="G6" s="279">
        <v>8349.7999999999993</v>
      </c>
      <c r="H6" s="279">
        <v>11335.5</v>
      </c>
    </row>
    <row r="7" spans="1:9" x14ac:dyDescent="0.25">
      <c r="B7" s="280">
        <v>2</v>
      </c>
      <c r="C7" s="281" t="s">
        <v>71</v>
      </c>
      <c r="D7" s="282">
        <v>2100</v>
      </c>
      <c r="E7" s="282">
        <v>2100</v>
      </c>
      <c r="F7" s="282">
        <v>3605</v>
      </c>
      <c r="G7" s="282">
        <v>3605</v>
      </c>
      <c r="H7" s="282">
        <v>5305</v>
      </c>
    </row>
    <row r="8" spans="1:9" x14ac:dyDescent="0.25">
      <c r="B8" s="283">
        <v>3</v>
      </c>
      <c r="C8" s="284" t="s">
        <v>72</v>
      </c>
      <c r="D8" s="285">
        <v>487.9</v>
      </c>
      <c r="E8" s="285">
        <v>588.70000000000005</v>
      </c>
      <c r="F8" s="285">
        <v>1200.7</v>
      </c>
      <c r="G8" s="285">
        <v>1200.7</v>
      </c>
      <c r="H8" s="285">
        <v>2859.1000000000004</v>
      </c>
    </row>
    <row r="9" spans="1:9" x14ac:dyDescent="0.25">
      <c r="B9" s="280">
        <v>4</v>
      </c>
      <c r="C9" s="281" t="s">
        <v>73</v>
      </c>
      <c r="D9" s="282">
        <v>41.4</v>
      </c>
      <c r="E9" s="282">
        <v>91.3</v>
      </c>
      <c r="F9" s="282">
        <v>331.29999999999995</v>
      </c>
      <c r="G9" s="282">
        <v>331.29999999999995</v>
      </c>
      <c r="H9" s="282">
        <v>429.9</v>
      </c>
    </row>
    <row r="10" spans="1:9" x14ac:dyDescent="0.25">
      <c r="B10" s="277">
        <v>5</v>
      </c>
      <c r="C10" s="278" t="s">
        <v>74</v>
      </c>
      <c r="D10" s="279">
        <v>1627.6</v>
      </c>
      <c r="E10" s="279">
        <v>1877.3999999999999</v>
      </c>
      <c r="F10" s="279">
        <v>1877.3999999999999</v>
      </c>
      <c r="G10" s="279">
        <v>2067.3999999999996</v>
      </c>
      <c r="H10" s="279">
        <v>2567.4</v>
      </c>
    </row>
    <row r="11" spans="1:9" x14ac:dyDescent="0.25">
      <c r="B11" s="280">
        <v>6</v>
      </c>
      <c r="C11" s="281" t="s">
        <v>75</v>
      </c>
      <c r="D11" s="282">
        <v>63.5</v>
      </c>
      <c r="E11" s="282">
        <v>63.5</v>
      </c>
      <c r="F11" s="282">
        <v>63.5</v>
      </c>
      <c r="G11" s="282">
        <v>63.5</v>
      </c>
      <c r="H11" s="282">
        <v>113.5</v>
      </c>
    </row>
    <row r="12" spans="1:9" x14ac:dyDescent="0.25">
      <c r="B12" s="277">
        <v>7</v>
      </c>
      <c r="C12" s="278" t="s">
        <v>76</v>
      </c>
      <c r="D12" s="279">
        <v>216</v>
      </c>
      <c r="E12" s="279">
        <v>312</v>
      </c>
      <c r="F12" s="279">
        <v>469.09999999999997</v>
      </c>
      <c r="G12" s="279">
        <v>678.5</v>
      </c>
      <c r="H12" s="279">
        <v>867.5</v>
      </c>
    </row>
    <row r="13" spans="1:9" x14ac:dyDescent="0.25">
      <c r="B13" s="280">
        <v>8</v>
      </c>
      <c r="C13" s="281" t="s">
        <v>77</v>
      </c>
      <c r="D13" s="282">
        <v>920</v>
      </c>
      <c r="E13" s="282">
        <v>920</v>
      </c>
      <c r="F13" s="282">
        <v>1060</v>
      </c>
      <c r="G13" s="282">
        <v>1160</v>
      </c>
      <c r="H13" s="282">
        <v>1160</v>
      </c>
    </row>
    <row r="14" spans="1:9" x14ac:dyDescent="0.25">
      <c r="B14" s="277">
        <v>9</v>
      </c>
      <c r="C14" s="278" t="s">
        <v>78</v>
      </c>
      <c r="D14" s="279">
        <v>520</v>
      </c>
      <c r="E14" s="279">
        <v>720</v>
      </c>
      <c r="F14" s="279">
        <v>1670</v>
      </c>
      <c r="G14" s="279">
        <v>4209.8999999999996</v>
      </c>
      <c r="H14" s="279">
        <v>4589.8999999999996</v>
      </c>
    </row>
    <row r="15" spans="1:9" x14ac:dyDescent="0.25">
      <c r="B15" s="280">
        <v>10</v>
      </c>
      <c r="C15" s="281" t="s">
        <v>800</v>
      </c>
      <c r="D15" s="282">
        <v>4808.7</v>
      </c>
      <c r="E15" s="282">
        <v>5080.3</v>
      </c>
      <c r="F15" s="282">
        <v>7786.3000000000011</v>
      </c>
      <c r="G15" s="282">
        <v>11222.299999999997</v>
      </c>
      <c r="H15" s="282">
        <v>13687.8</v>
      </c>
    </row>
    <row r="16" spans="1:9" x14ac:dyDescent="0.25">
      <c r="B16" s="277">
        <v>11</v>
      </c>
      <c r="C16" s="278" t="s">
        <v>80</v>
      </c>
      <c r="D16" s="279">
        <v>5198.9299999999994</v>
      </c>
      <c r="E16" s="279">
        <v>7221.93</v>
      </c>
      <c r="F16" s="279">
        <v>11460.13</v>
      </c>
      <c r="G16" s="279">
        <v>14906.430000000002</v>
      </c>
      <c r="H16" s="279">
        <v>16993.13</v>
      </c>
    </row>
    <row r="17" spans="2:8" x14ac:dyDescent="0.25">
      <c r="B17" s="280">
        <v>12</v>
      </c>
      <c r="C17" s="281" t="s">
        <v>81</v>
      </c>
      <c r="D17" s="282">
        <v>951.3</v>
      </c>
      <c r="E17" s="282">
        <v>1087.3</v>
      </c>
      <c r="F17" s="282">
        <v>1334.18</v>
      </c>
      <c r="G17" s="282">
        <v>1734.18</v>
      </c>
      <c r="H17" s="282">
        <v>1836.68</v>
      </c>
    </row>
    <row r="18" spans="2:8" x14ac:dyDescent="0.25">
      <c r="B18" s="277">
        <v>13</v>
      </c>
      <c r="C18" s="278" t="s">
        <v>82</v>
      </c>
      <c r="D18" s="279">
        <v>6634.4</v>
      </c>
      <c r="E18" s="279">
        <v>7494.4</v>
      </c>
      <c r="F18" s="279">
        <v>10059.4</v>
      </c>
      <c r="G18" s="279">
        <v>10109.299999999999</v>
      </c>
      <c r="H18" s="279">
        <v>11909.3</v>
      </c>
    </row>
    <row r="19" spans="2:8" x14ac:dyDescent="0.25">
      <c r="B19" s="280">
        <v>14</v>
      </c>
      <c r="C19" s="281" t="s">
        <v>83</v>
      </c>
      <c r="D19" s="282">
        <v>4189</v>
      </c>
      <c r="E19" s="282">
        <v>4389</v>
      </c>
      <c r="F19" s="282">
        <v>4389</v>
      </c>
      <c r="G19" s="282">
        <v>4789</v>
      </c>
      <c r="H19" s="282">
        <v>4789</v>
      </c>
    </row>
    <row r="20" spans="2:8" x14ac:dyDescent="0.25">
      <c r="B20" s="277">
        <v>15</v>
      </c>
      <c r="C20" s="278" t="s">
        <v>84</v>
      </c>
      <c r="D20" s="279">
        <v>14169.38</v>
      </c>
      <c r="E20" s="279">
        <v>17827.86</v>
      </c>
      <c r="F20" s="279">
        <v>21085.760000000002</v>
      </c>
      <c r="G20" s="279">
        <v>23545.660000000003</v>
      </c>
      <c r="H20" s="279">
        <v>25625.660000000003</v>
      </c>
    </row>
    <row r="21" spans="2:8" x14ac:dyDescent="0.25">
      <c r="B21" s="280">
        <v>16</v>
      </c>
      <c r="C21" s="281" t="s">
        <v>85</v>
      </c>
      <c r="D21" s="282">
        <v>11802.599999999999</v>
      </c>
      <c r="E21" s="282">
        <v>15524.300000000001</v>
      </c>
      <c r="F21" s="282">
        <v>18480.400000000001</v>
      </c>
      <c r="G21" s="282">
        <v>21373.4</v>
      </c>
      <c r="H21" s="282">
        <v>24113.4</v>
      </c>
    </row>
    <row r="22" spans="2:8" x14ac:dyDescent="0.25">
      <c r="B22" s="277">
        <v>17</v>
      </c>
      <c r="C22" s="278" t="s">
        <v>86</v>
      </c>
      <c r="D22" s="279">
        <v>9513.98</v>
      </c>
      <c r="E22" s="279">
        <v>9513.98</v>
      </c>
      <c r="F22" s="279">
        <v>10553.98</v>
      </c>
      <c r="G22" s="279">
        <v>11473.98</v>
      </c>
      <c r="H22" s="279">
        <v>13393.98</v>
      </c>
    </row>
    <row r="23" spans="2:8" x14ac:dyDescent="0.25">
      <c r="B23" s="280">
        <v>18</v>
      </c>
      <c r="C23" s="281" t="s">
        <v>87</v>
      </c>
      <c r="D23" s="282">
        <v>13660.784999999996</v>
      </c>
      <c r="E23" s="282">
        <v>19191.685000000001</v>
      </c>
      <c r="F23" s="282">
        <v>22212.984999999997</v>
      </c>
      <c r="G23" s="282">
        <v>27566.985000000001</v>
      </c>
      <c r="H23" s="282">
        <v>35990.885000000009</v>
      </c>
    </row>
    <row r="24" spans="2:8" x14ac:dyDescent="0.25">
      <c r="B24" s="277">
        <v>19</v>
      </c>
      <c r="C24" s="278" t="s">
        <v>88</v>
      </c>
      <c r="D24" s="279">
        <v>1794</v>
      </c>
      <c r="E24" s="279">
        <v>2214</v>
      </c>
      <c r="F24" s="279">
        <v>2311</v>
      </c>
      <c r="G24" s="279">
        <v>3551</v>
      </c>
      <c r="H24" s="279">
        <v>3571</v>
      </c>
    </row>
    <row r="25" spans="2:8" x14ac:dyDescent="0.25">
      <c r="B25" s="280">
        <v>20</v>
      </c>
      <c r="C25" s="281" t="s">
        <v>89</v>
      </c>
      <c r="D25" s="282">
        <v>2703</v>
      </c>
      <c r="E25" s="282">
        <v>3839.2</v>
      </c>
      <c r="F25" s="282">
        <v>3839.2</v>
      </c>
      <c r="G25" s="282">
        <v>4239.1000000000004</v>
      </c>
      <c r="H25" s="282">
        <v>4539.1000000000004</v>
      </c>
    </row>
    <row r="26" spans="2:8" x14ac:dyDescent="0.25">
      <c r="B26" s="277">
        <v>21</v>
      </c>
      <c r="C26" s="278" t="s">
        <v>90</v>
      </c>
      <c r="D26" s="279">
        <v>1537</v>
      </c>
      <c r="E26" s="279">
        <v>1756.8000000000002</v>
      </c>
      <c r="F26" s="279">
        <v>1756.8000000000002</v>
      </c>
      <c r="G26" s="279">
        <v>5761.2</v>
      </c>
      <c r="H26" s="279">
        <v>6671.3999999999987</v>
      </c>
    </row>
    <row r="27" spans="2:8" x14ac:dyDescent="0.25">
      <c r="B27" s="280">
        <v>22</v>
      </c>
      <c r="C27" s="281" t="s">
        <v>91</v>
      </c>
      <c r="D27" s="282">
        <v>1763.3</v>
      </c>
      <c r="E27" s="282">
        <v>1813.29</v>
      </c>
      <c r="F27" s="282">
        <v>1833.8899999999999</v>
      </c>
      <c r="G27" s="282">
        <v>1951.49</v>
      </c>
      <c r="H27" s="282">
        <v>2451.4899999999998</v>
      </c>
    </row>
    <row r="28" spans="2:8" x14ac:dyDescent="0.25">
      <c r="B28" s="277">
        <v>23</v>
      </c>
      <c r="C28" s="278" t="s">
        <v>92</v>
      </c>
      <c r="D28" s="279">
        <v>189.9</v>
      </c>
      <c r="E28" s="279">
        <v>189.9</v>
      </c>
      <c r="F28" s="279">
        <v>189.9</v>
      </c>
      <c r="G28" s="279">
        <v>669.9</v>
      </c>
      <c r="H28" s="279">
        <v>669.9</v>
      </c>
    </row>
    <row r="29" spans="2:8" x14ac:dyDescent="0.25">
      <c r="B29" s="280">
        <v>24</v>
      </c>
      <c r="C29" s="281" t="s">
        <v>93</v>
      </c>
      <c r="D29" s="282">
        <v>16498.399999999994</v>
      </c>
      <c r="E29" s="282">
        <v>18274.5</v>
      </c>
      <c r="F29" s="282">
        <v>19288.699999999997</v>
      </c>
      <c r="G29" s="282">
        <v>21480.6</v>
      </c>
      <c r="H29" s="282">
        <v>26086.6</v>
      </c>
    </row>
    <row r="30" spans="2:8" x14ac:dyDescent="0.25">
      <c r="B30" s="277">
        <v>25</v>
      </c>
      <c r="C30" s="278" t="s">
        <v>94</v>
      </c>
      <c r="D30" s="279">
        <v>3043.4950000000003</v>
      </c>
      <c r="E30" s="279">
        <v>4267.5949999999993</v>
      </c>
      <c r="F30" s="279">
        <v>5481.5949999999993</v>
      </c>
      <c r="G30" s="279">
        <v>5681.5949999999993</v>
      </c>
      <c r="H30" s="279">
        <v>6251.5949999999993</v>
      </c>
    </row>
    <row r="31" spans="2:8" x14ac:dyDescent="0.25">
      <c r="B31" s="280">
        <v>26</v>
      </c>
      <c r="C31" s="281" t="s">
        <v>95</v>
      </c>
      <c r="D31" s="282">
        <v>5641.0999999999995</v>
      </c>
      <c r="E31" s="282">
        <v>8278.1999999999989</v>
      </c>
      <c r="F31" s="282">
        <v>12268.099999999999</v>
      </c>
      <c r="G31" s="282">
        <v>13767.999999999998</v>
      </c>
      <c r="H31" s="282">
        <v>14066.899999999998</v>
      </c>
    </row>
    <row r="32" spans="2:8" x14ac:dyDescent="0.25">
      <c r="B32" s="277">
        <v>27</v>
      </c>
      <c r="C32" s="278" t="s">
        <v>96</v>
      </c>
      <c r="D32" s="279">
        <v>1188.5</v>
      </c>
      <c r="E32" s="279">
        <v>1188.5</v>
      </c>
      <c r="F32" s="279">
        <v>2988.5</v>
      </c>
      <c r="G32" s="279">
        <v>3288.5</v>
      </c>
      <c r="H32" s="279">
        <v>3338.4</v>
      </c>
    </row>
    <row r="34" spans="4:8" x14ac:dyDescent="0.25">
      <c r="D34" s="286"/>
      <c r="E34" s="286"/>
      <c r="F34" s="286"/>
      <c r="G34" s="286"/>
      <c r="H34" s="286"/>
    </row>
  </sheetData>
  <mergeCells count="3">
    <mergeCell ref="A1:G1"/>
    <mergeCell ref="B4:B5"/>
    <mergeCell ref="C4:C5"/>
  </mergeCells>
  <conditionalFormatting sqref="D7:E9 D6:H6">
    <cfRule type="cellIs" dxfId="59" priority="20" operator="equal">
      <formula>0</formula>
    </cfRule>
  </conditionalFormatting>
  <conditionalFormatting sqref="D10:E10">
    <cfRule type="cellIs" dxfId="58" priority="19" operator="equal">
      <formula>0</formula>
    </cfRule>
  </conditionalFormatting>
  <conditionalFormatting sqref="G7:H9">
    <cfRule type="cellIs" dxfId="57" priority="16" operator="equal">
      <formula>0</formula>
    </cfRule>
  </conditionalFormatting>
  <conditionalFormatting sqref="G10:H10">
    <cfRule type="cellIs" dxfId="56" priority="15" operator="equal">
      <formula>0</formula>
    </cfRule>
  </conditionalFormatting>
  <conditionalFormatting sqref="F7:F9">
    <cfRule type="cellIs" dxfId="55" priority="18" operator="equal">
      <formula>0</formula>
    </cfRule>
  </conditionalFormatting>
  <conditionalFormatting sqref="F10">
    <cfRule type="cellIs" dxfId="54" priority="17" operator="equal">
      <formula>0</formula>
    </cfRule>
  </conditionalFormatting>
  <conditionalFormatting sqref="B6:B9">
    <cfRule type="cellIs" dxfId="53" priority="14" operator="equal">
      <formula>0</formula>
    </cfRule>
  </conditionalFormatting>
  <conditionalFormatting sqref="B10">
    <cfRule type="cellIs" dxfId="52" priority="13" operator="equal">
      <formula>0</formula>
    </cfRule>
  </conditionalFormatting>
  <conditionalFormatting sqref="C6:C9">
    <cfRule type="cellIs" dxfId="51" priority="12" operator="equal">
      <formula>0</formula>
    </cfRule>
  </conditionalFormatting>
  <conditionalFormatting sqref="C10">
    <cfRule type="cellIs" dxfId="50" priority="11" operator="equal">
      <formula>0</formula>
    </cfRule>
  </conditionalFormatting>
  <conditionalFormatting sqref="D11:E11 D13:E13 D15:E15 D17:E17 D19:E19 D21:E21 D23:E23 D25:E25 D27:E27 D29:E29 D31:E31">
    <cfRule type="cellIs" dxfId="49" priority="10" operator="equal">
      <formula>0</formula>
    </cfRule>
  </conditionalFormatting>
  <conditionalFormatting sqref="D12:E12 D14:E14 D16:E16 D18:E18 D20:E20 D22:E22 D24:E24 D26:E26 D28:E28 D30:E30 D32:E32">
    <cfRule type="cellIs" dxfId="48" priority="9" operator="equal">
      <formula>0</formula>
    </cfRule>
  </conditionalFormatting>
  <conditionalFormatting sqref="F11 F13 F15 F17 F19 F21 F23 F25 F27 F29 F31">
    <cfRule type="cellIs" dxfId="47" priority="8" operator="equal">
      <formula>0</formula>
    </cfRule>
  </conditionalFormatting>
  <conditionalFormatting sqref="G12:H12 G14:H14 G16:H16 G18:H18 G20:H20 G22:H22 G24:H24 G26:H26 G28:H28 G30:H30 G32:H32">
    <cfRule type="cellIs" dxfId="46" priority="5" operator="equal">
      <formula>0</formula>
    </cfRule>
  </conditionalFormatting>
  <conditionalFormatting sqref="B11 B13 B15 B17 B19 B21 B23 B25 B27 B29 B31">
    <cfRule type="cellIs" dxfId="45" priority="4" operator="equal">
      <formula>0</formula>
    </cfRule>
  </conditionalFormatting>
  <conditionalFormatting sqref="B12 B14 B16 B18 B20 B22 B24 B26 B28 B30 B32">
    <cfRule type="cellIs" dxfId="44" priority="3" operator="equal">
      <formula>0</formula>
    </cfRule>
  </conditionalFormatting>
  <conditionalFormatting sqref="C11 C13 C15 C17 C19 C21 C23 C25 C27 C29 C31">
    <cfRule type="cellIs" dxfId="43" priority="2" operator="equal">
      <formula>0</formula>
    </cfRule>
  </conditionalFormatting>
  <conditionalFormatting sqref="C12 C14 C16 C18 C20 C22 C24 C26 C28 C30 C32">
    <cfRule type="cellIs" dxfId="42" priority="1" operator="equal">
      <formula>0</formula>
    </cfRule>
  </conditionalFormatting>
  <conditionalFormatting sqref="F12 F14 F16 F18 F20 F22 F24 F26 F28 F30 F32">
    <cfRule type="cellIs" dxfId="41" priority="7" operator="equal">
      <formula>0</formula>
    </cfRule>
  </conditionalFormatting>
  <conditionalFormatting sqref="G11:H11 G13:H13 G15:H15 G17:H17 G19:H19 G21:H21 G23:H23 G25:H25 G27:H27 G29:H29 G31:H31">
    <cfRule type="cellIs" dxfId="40" priority="6" operator="equal">
      <formula>0</formula>
    </cfRule>
  </conditionalFormatting>
  <hyperlinks>
    <hyperlink ref="H1" location="Index!A1" display="Return to Index" xr:uid="{6CE72533-9D86-4C3B-8C18-46BA62560503}"/>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FD2C-7EA9-4317-9561-F840EC070FB0}">
  <sheetPr codeName="Sheet8">
    <pageSetUpPr fitToPage="1"/>
  </sheetPr>
  <dimension ref="A1:AE61"/>
  <sheetViews>
    <sheetView showGridLines="0" zoomScale="70" zoomScaleNormal="70" workbookViewId="0"/>
  </sheetViews>
  <sheetFormatPr defaultColWidth="9.42578125" defaultRowHeight="12.75" x14ac:dyDescent="0.2"/>
  <cols>
    <col min="1" max="1" width="99.42578125" style="2" customWidth="1"/>
    <col min="2" max="2" width="6.42578125" style="2" bestFit="1" customWidth="1"/>
    <col min="3" max="3" width="10.42578125" style="2" bestFit="1" customWidth="1"/>
    <col min="4" max="4" width="12.5703125" style="2" bestFit="1" customWidth="1"/>
    <col min="5" max="5" width="12.5703125" style="2" customWidth="1"/>
    <col min="6" max="6" width="13.5703125" style="2" bestFit="1" customWidth="1"/>
    <col min="7" max="7" width="14.42578125" style="2" bestFit="1" customWidth="1"/>
    <col min="8" max="8" width="13.42578125" style="2" bestFit="1" customWidth="1"/>
    <col min="9" max="9" width="14.42578125" style="2" bestFit="1" customWidth="1"/>
    <col min="10" max="10" width="14.42578125" style="2" customWidth="1"/>
    <col min="11" max="11" width="12.5703125" style="2" customWidth="1"/>
    <col min="12" max="12" width="11.5703125" style="2" bestFit="1" customWidth="1"/>
    <col min="13" max="13" width="12.42578125" style="2" bestFit="1" customWidth="1"/>
    <col min="14" max="14" width="12.5703125" style="2" bestFit="1" customWidth="1"/>
    <col min="15" max="15" width="12.5703125" style="2" customWidth="1"/>
    <col min="16" max="16" width="12.5703125" style="2" bestFit="1" customWidth="1"/>
    <col min="17" max="17" width="11.5703125" style="2" bestFit="1" customWidth="1"/>
    <col min="18" max="18" width="12.42578125" style="2" bestFit="1" customWidth="1"/>
    <col min="19" max="19" width="36.42578125" style="2" bestFit="1" customWidth="1"/>
    <col min="20" max="20" width="4.42578125" style="2" customWidth="1"/>
    <col min="21" max="21" width="56.42578125" style="2" bestFit="1" customWidth="1"/>
    <col min="22" max="22" width="13.42578125" style="2" bestFit="1" customWidth="1"/>
    <col min="23" max="23" width="13.42578125" style="2" customWidth="1"/>
    <col min="24" max="24" width="13.42578125" style="2" bestFit="1" customWidth="1"/>
    <col min="25" max="25" width="13.5703125" style="2" customWidth="1"/>
    <col min="26" max="26" width="12.42578125" style="2" bestFit="1" customWidth="1"/>
    <col min="27" max="16384" width="9.42578125" style="2"/>
  </cols>
  <sheetData>
    <row r="1" spans="1:26" x14ac:dyDescent="0.2">
      <c r="A1" s="27" t="s">
        <v>37</v>
      </c>
      <c r="I1" s="288" t="s">
        <v>48</v>
      </c>
      <c r="J1" s="288"/>
    </row>
    <row r="2" spans="1:26" x14ac:dyDescent="0.2">
      <c r="G2" s="289"/>
    </row>
    <row r="3" spans="1:26" ht="15" customHeight="1" x14ac:dyDescent="0.2">
      <c r="A3" s="254" t="s">
        <v>801</v>
      </c>
      <c r="B3" s="17"/>
      <c r="C3" s="254"/>
      <c r="D3" s="523" t="s">
        <v>579</v>
      </c>
      <c r="E3" s="474"/>
      <c r="F3" s="474"/>
      <c r="G3" s="474"/>
      <c r="H3" s="524"/>
      <c r="I3" s="523" t="s">
        <v>580</v>
      </c>
      <c r="J3" s="474"/>
      <c r="K3" s="474"/>
      <c r="L3" s="474"/>
      <c r="M3" s="524"/>
      <c r="N3" s="523" t="s">
        <v>581</v>
      </c>
      <c r="O3" s="474"/>
      <c r="P3" s="474"/>
      <c r="Q3" s="474"/>
      <c r="R3" s="524"/>
      <c r="S3" s="254" t="s">
        <v>802</v>
      </c>
      <c r="V3" s="495" t="s">
        <v>803</v>
      </c>
      <c r="W3" s="474"/>
      <c r="X3" s="474"/>
      <c r="Y3" s="474"/>
      <c r="Z3" s="525"/>
    </row>
    <row r="4" spans="1:26" ht="42.75" customHeight="1" thickBot="1" x14ac:dyDescent="0.25">
      <c r="A4" s="35"/>
      <c r="B4" s="35"/>
      <c r="C4" s="35"/>
      <c r="D4" s="290" t="s">
        <v>53</v>
      </c>
      <c r="E4" s="35" t="s">
        <v>54</v>
      </c>
      <c r="F4" s="35" t="s">
        <v>55</v>
      </c>
      <c r="G4" s="35" t="s">
        <v>56</v>
      </c>
      <c r="H4" s="291" t="s">
        <v>57</v>
      </c>
      <c r="I4" s="290" t="s">
        <v>53</v>
      </c>
      <c r="J4" s="35" t="s">
        <v>54</v>
      </c>
      <c r="K4" s="35" t="s">
        <v>55</v>
      </c>
      <c r="L4" s="35" t="s">
        <v>56</v>
      </c>
      <c r="M4" s="291" t="s">
        <v>57</v>
      </c>
      <c r="N4" s="291" t="s">
        <v>53</v>
      </c>
      <c r="O4" s="291" t="s">
        <v>54</v>
      </c>
      <c r="P4" s="291" t="s">
        <v>55</v>
      </c>
      <c r="Q4" s="291" t="s">
        <v>56</v>
      </c>
      <c r="R4" s="291" t="s">
        <v>57</v>
      </c>
      <c r="S4" s="35" t="s">
        <v>804</v>
      </c>
      <c r="U4" s="35" t="s">
        <v>805</v>
      </c>
      <c r="V4" s="35" t="s">
        <v>53</v>
      </c>
      <c r="W4" s="35" t="s">
        <v>54</v>
      </c>
      <c r="X4" s="35" t="s">
        <v>55</v>
      </c>
      <c r="Y4" s="35" t="s">
        <v>56</v>
      </c>
      <c r="Z4" s="35" t="s">
        <v>57</v>
      </c>
    </row>
    <row r="5" spans="1:26" ht="15.75" thickTop="1" x14ac:dyDescent="0.2">
      <c r="A5" s="235" t="s">
        <v>806</v>
      </c>
      <c r="B5" s="129" t="s">
        <v>802</v>
      </c>
      <c r="C5" s="235" t="s">
        <v>869</v>
      </c>
      <c r="D5" s="292">
        <v>283.30833333333334</v>
      </c>
      <c r="E5" s="292">
        <v>283.30833333333334</v>
      </c>
      <c r="F5" s="292">
        <v>283.30833333333334</v>
      </c>
      <c r="G5" s="292">
        <v>283.30833333333334</v>
      </c>
      <c r="H5" s="292">
        <v>283.30833333333334</v>
      </c>
      <c r="I5" s="292">
        <v>283.30833333333334</v>
      </c>
      <c r="J5" s="292">
        <v>283.30833333333334</v>
      </c>
      <c r="K5" s="292">
        <v>283.30833333333334</v>
      </c>
      <c r="L5" s="292">
        <v>283.30833333333334</v>
      </c>
      <c r="M5" s="292">
        <v>283.30833333333334</v>
      </c>
      <c r="N5" s="292">
        <v>283.30833333333334</v>
      </c>
      <c r="O5" s="292">
        <v>283.30833333333334</v>
      </c>
      <c r="P5" s="292">
        <v>282.308333333333</v>
      </c>
      <c r="Q5" s="292">
        <v>283.30833333333334</v>
      </c>
      <c r="R5" s="292">
        <v>283.30833333333334</v>
      </c>
      <c r="S5" s="293" t="s">
        <v>807</v>
      </c>
      <c r="U5" s="294" t="s">
        <v>808</v>
      </c>
      <c r="V5" s="295">
        <v>0.69452516999999991</v>
      </c>
      <c r="W5" s="295">
        <v>0.69452516999999991</v>
      </c>
      <c r="X5" s="295">
        <v>0.69452516999999991</v>
      </c>
      <c r="Y5" s="295">
        <v>0.69452516999999991</v>
      </c>
      <c r="Z5" s="295">
        <v>0.69452516999999991</v>
      </c>
    </row>
    <row r="6" spans="1:26" ht="15" x14ac:dyDescent="0.2">
      <c r="A6" s="235" t="s">
        <v>809</v>
      </c>
      <c r="B6" s="129" t="s">
        <v>802</v>
      </c>
      <c r="C6" s="235" t="s">
        <v>870</v>
      </c>
      <c r="D6" s="292">
        <v>372.26947288518591</v>
      </c>
      <c r="E6" s="292">
        <v>379.7148623428896</v>
      </c>
      <c r="F6" s="292">
        <v>387.30915958974742</v>
      </c>
      <c r="G6" s="292">
        <v>395.05534278154238</v>
      </c>
      <c r="H6" s="292">
        <v>402.95644963717325</v>
      </c>
      <c r="I6" s="292">
        <v>372.26947288518591</v>
      </c>
      <c r="J6" s="292">
        <v>378.32543419991617</v>
      </c>
      <c r="K6" s="292">
        <v>385.84857220000202</v>
      </c>
      <c r="L6" s="292">
        <v>393.56554364400245</v>
      </c>
      <c r="M6" s="292">
        <v>401.43685451688265</v>
      </c>
      <c r="N6" s="292">
        <v>372.26947288518591</v>
      </c>
      <c r="O6" s="292">
        <v>379.7148623428896</v>
      </c>
      <c r="P6" s="292">
        <v>387.30915958974742</v>
      </c>
      <c r="Q6" s="292">
        <v>395.05534278154238</v>
      </c>
      <c r="R6" s="292">
        <v>402.95644963717325</v>
      </c>
      <c r="S6" s="293" t="s">
        <v>810</v>
      </c>
      <c r="U6" s="296" t="s">
        <v>811</v>
      </c>
      <c r="V6" s="297">
        <v>0</v>
      </c>
      <c r="W6" s="297">
        <v>0</v>
      </c>
      <c r="X6" s="297">
        <v>0</v>
      </c>
      <c r="Y6" s="297">
        <v>0</v>
      </c>
      <c r="Z6" s="297">
        <v>0</v>
      </c>
    </row>
    <row r="7" spans="1:26" ht="15" x14ac:dyDescent="0.2">
      <c r="A7" s="91" t="s">
        <v>812</v>
      </c>
      <c r="B7" s="77" t="s">
        <v>813</v>
      </c>
      <c r="C7" s="91" t="s">
        <v>871</v>
      </c>
      <c r="D7" s="298">
        <v>1952.2961257041511</v>
      </c>
      <c r="E7" s="298">
        <v>1952.2961257041511</v>
      </c>
      <c r="F7" s="298">
        <v>1952.2961257041511</v>
      </c>
      <c r="G7" s="298">
        <v>1952.2961257041511</v>
      </c>
      <c r="H7" s="298">
        <v>1952.2961257041511</v>
      </c>
      <c r="I7" s="298">
        <v>392.64896940831596</v>
      </c>
      <c r="J7" s="298">
        <v>392.07135670111552</v>
      </c>
      <c r="K7" s="298">
        <v>422.68925871410482</v>
      </c>
      <c r="L7" s="298">
        <v>458.30120827887174</v>
      </c>
      <c r="M7" s="298">
        <v>509.04039555942887</v>
      </c>
      <c r="N7" s="298">
        <v>898.91172229936626</v>
      </c>
      <c r="O7" s="298">
        <v>916.88995674535363</v>
      </c>
      <c r="P7" s="298">
        <v>935.2277558802607</v>
      </c>
      <c r="Q7" s="298">
        <v>953.9323109978659</v>
      </c>
      <c r="R7" s="298">
        <v>973.01095721782326</v>
      </c>
      <c r="S7" s="299"/>
      <c r="U7" s="294" t="s">
        <v>814</v>
      </c>
      <c r="V7" s="295">
        <v>85.006935986287488</v>
      </c>
      <c r="W7" s="295">
        <v>72.312085888048031</v>
      </c>
      <c r="X7" s="295">
        <v>42.251037311357841</v>
      </c>
      <c r="Y7" s="295">
        <v>13.041430515199128</v>
      </c>
      <c r="Z7" s="295">
        <v>1.159335</v>
      </c>
    </row>
    <row r="8" spans="1:26" ht="15" x14ac:dyDescent="0.2">
      <c r="A8" s="235" t="s">
        <v>815</v>
      </c>
      <c r="B8" s="129" t="s">
        <v>816</v>
      </c>
      <c r="C8" s="235" t="s">
        <v>872</v>
      </c>
      <c r="D8" s="292">
        <v>0</v>
      </c>
      <c r="E8" s="292">
        <v>0</v>
      </c>
      <c r="F8" s="292">
        <v>0</v>
      </c>
      <c r="G8" s="292">
        <v>0</v>
      </c>
      <c r="H8" s="292">
        <v>0</v>
      </c>
      <c r="I8" s="292">
        <v>0</v>
      </c>
      <c r="J8" s="292">
        <v>0</v>
      </c>
      <c r="K8" s="292">
        <v>0</v>
      </c>
      <c r="L8" s="292">
        <v>0</v>
      </c>
      <c r="M8" s="292">
        <v>0</v>
      </c>
      <c r="N8" s="292">
        <v>0</v>
      </c>
      <c r="O8" s="292">
        <v>0</v>
      </c>
      <c r="P8" s="292">
        <v>0</v>
      </c>
      <c r="Q8" s="292">
        <v>0</v>
      </c>
      <c r="R8" s="292">
        <v>0</v>
      </c>
      <c r="S8" s="293"/>
      <c r="U8" s="300" t="s">
        <v>817</v>
      </c>
      <c r="V8" s="297">
        <v>0</v>
      </c>
      <c r="W8" s="297">
        <v>0</v>
      </c>
      <c r="X8" s="297">
        <v>0</v>
      </c>
      <c r="Y8" s="297">
        <v>0</v>
      </c>
      <c r="Z8" s="297">
        <v>0</v>
      </c>
    </row>
    <row r="9" spans="1:26" ht="30" x14ac:dyDescent="0.2">
      <c r="A9" s="254" t="s">
        <v>873</v>
      </c>
      <c r="B9" s="17" t="s">
        <v>818</v>
      </c>
      <c r="C9" s="254" t="s">
        <v>874</v>
      </c>
      <c r="D9" s="301">
        <v>2565.3331163279408</v>
      </c>
      <c r="E9" s="301">
        <v>2616.639778654499</v>
      </c>
      <c r="F9" s="301">
        <v>2668.9725742275896</v>
      </c>
      <c r="G9" s="301">
        <v>2722.3520257121413</v>
      </c>
      <c r="H9" s="301">
        <v>2776.7990662263842</v>
      </c>
      <c r="I9" s="301">
        <v>515.94396518708811</v>
      </c>
      <c r="J9" s="301">
        <v>523.56584261422972</v>
      </c>
      <c r="K9" s="301">
        <v>575.67684310656091</v>
      </c>
      <c r="L9" s="301">
        <v>636.66169669904059</v>
      </c>
      <c r="M9" s="301">
        <v>721.29037932314088</v>
      </c>
      <c r="N9" s="301">
        <v>1181.1773734060055</v>
      </c>
      <c r="O9" s="301">
        <v>1228.8969392916079</v>
      </c>
      <c r="P9" s="301">
        <v>1283.0732691383168</v>
      </c>
      <c r="Q9" s="301">
        <v>1330.1975684148042</v>
      </c>
      <c r="R9" s="301">
        <v>1383.9375501787624</v>
      </c>
      <c r="S9" s="254"/>
      <c r="U9" s="294" t="s">
        <v>819</v>
      </c>
      <c r="V9" s="295">
        <v>946.30921316631066</v>
      </c>
      <c r="W9" s="295">
        <v>1026.2298705216876</v>
      </c>
      <c r="X9" s="295">
        <v>1105.9811869210146</v>
      </c>
      <c r="Y9" s="295">
        <v>1165.1201170396694</v>
      </c>
      <c r="Z9" s="295">
        <v>1246.4697910104596</v>
      </c>
    </row>
    <row r="10" spans="1:26" ht="15" x14ac:dyDescent="0.2">
      <c r="A10" s="91" t="s">
        <v>820</v>
      </c>
      <c r="B10" s="77" t="s">
        <v>821</v>
      </c>
      <c r="C10" s="91" t="s">
        <v>822</v>
      </c>
      <c r="D10" s="298">
        <v>4.9867757572465012E-2</v>
      </c>
      <c r="E10" s="298">
        <v>4.4324911077848937E-2</v>
      </c>
      <c r="F10" s="298">
        <v>4.5211409299405918E-2</v>
      </c>
      <c r="G10" s="298">
        <v>4.6115637485394038E-2</v>
      </c>
      <c r="H10" s="298">
        <v>4.7037950235101919E-2</v>
      </c>
      <c r="I10" s="298">
        <v>4.9867757572465012E-2</v>
      </c>
      <c r="J10" s="298">
        <v>4.4324911077848937E-2</v>
      </c>
      <c r="K10" s="298">
        <v>4.4324911077848937E-2</v>
      </c>
      <c r="L10" s="298">
        <v>4.4324911077848937E-2</v>
      </c>
      <c r="M10" s="298">
        <v>4.4324911077848937E-2</v>
      </c>
      <c r="N10" s="298">
        <v>4.9867757572465012E-2</v>
      </c>
      <c r="O10" s="298">
        <v>4.4324911077848937E-2</v>
      </c>
      <c r="P10" s="298">
        <v>4.4324911077848937E-2</v>
      </c>
      <c r="Q10" s="298">
        <v>4.4324911077848937E-2</v>
      </c>
      <c r="R10" s="298">
        <v>4.4324911077848937E-2</v>
      </c>
      <c r="S10" s="299"/>
      <c r="U10" s="296" t="s">
        <v>823</v>
      </c>
      <c r="V10" s="297">
        <v>0</v>
      </c>
      <c r="W10" s="297">
        <v>-85.978314623028794</v>
      </c>
      <c r="X10" s="297">
        <v>-19.360702972674801</v>
      </c>
      <c r="Y10" s="297">
        <v>-12.2925411377948</v>
      </c>
      <c r="Z10" s="297">
        <v>0</v>
      </c>
    </row>
    <row r="11" spans="1:26" ht="15" x14ac:dyDescent="0.2">
      <c r="A11" s="91" t="s">
        <v>824</v>
      </c>
      <c r="B11" s="77" t="s">
        <v>825</v>
      </c>
      <c r="C11" s="91" t="s">
        <v>875</v>
      </c>
      <c r="D11" s="298">
        <v>2022.9128963297976</v>
      </c>
      <c r="E11" s="298">
        <v>2502.7910814200545</v>
      </c>
      <c r="F11" s="298">
        <v>2552.8469030484557</v>
      </c>
      <c r="G11" s="298">
        <v>2603.9038411094248</v>
      </c>
      <c r="H11" s="298">
        <v>2655.9819179316132</v>
      </c>
      <c r="I11" s="298">
        <v>0</v>
      </c>
      <c r="J11" s="298">
        <v>0</v>
      </c>
      <c r="K11" s="298">
        <v>0</v>
      </c>
      <c r="L11" s="298">
        <v>0</v>
      </c>
      <c r="M11" s="298">
        <v>0</v>
      </c>
      <c r="N11" s="298">
        <v>781.06955109877265</v>
      </c>
      <c r="O11" s="298">
        <v>1197.2931659755454</v>
      </c>
      <c r="P11" s="298">
        <v>1228.8969392916079</v>
      </c>
      <c r="Q11" s="298">
        <v>1283.0732691383168</v>
      </c>
      <c r="R11" s="298">
        <v>1330.1975684148042</v>
      </c>
      <c r="S11" s="299"/>
      <c r="U11" s="294" t="s">
        <v>826</v>
      </c>
      <c r="V11" s="295">
        <v>0</v>
      </c>
      <c r="W11" s="295">
        <v>0</v>
      </c>
      <c r="X11" s="295">
        <v>0</v>
      </c>
      <c r="Y11" s="295">
        <v>0</v>
      </c>
      <c r="Z11" s="295">
        <v>0</v>
      </c>
    </row>
    <row r="12" spans="1:26" ht="15" x14ac:dyDescent="0.2">
      <c r="A12" s="91" t="s">
        <v>827</v>
      </c>
      <c r="B12" s="77" t="s">
        <v>828</v>
      </c>
      <c r="C12" s="91" t="s">
        <v>876</v>
      </c>
      <c r="D12" s="298">
        <v>2022.9128963297976</v>
      </c>
      <c r="E12" s="298">
        <v>2502.7910814200545</v>
      </c>
      <c r="F12" s="298">
        <v>2552.8469030484557</v>
      </c>
      <c r="G12" s="298">
        <v>2603.9038411094248</v>
      </c>
      <c r="H12" s="298">
        <v>2655.9819179316132</v>
      </c>
      <c r="I12" s="298">
        <v>0</v>
      </c>
      <c r="J12" s="298">
        <v>0</v>
      </c>
      <c r="K12" s="298">
        <v>0</v>
      </c>
      <c r="L12" s="298">
        <v>0</v>
      </c>
      <c r="M12" s="298">
        <v>0</v>
      </c>
      <c r="N12" s="298">
        <v>781.06955109877265</v>
      </c>
      <c r="O12" s="298">
        <v>1197.2931659755454</v>
      </c>
      <c r="P12" s="298">
        <v>1228.8969392916079</v>
      </c>
      <c r="Q12" s="298">
        <v>1283.0732691383168</v>
      </c>
      <c r="R12" s="298">
        <v>1330.1975684148042</v>
      </c>
      <c r="S12" s="299"/>
      <c r="U12" s="296" t="s">
        <v>829</v>
      </c>
      <c r="V12" s="297">
        <v>0</v>
      </c>
      <c r="W12" s="297">
        <v>0</v>
      </c>
      <c r="X12" s="297">
        <v>0</v>
      </c>
      <c r="Y12" s="297">
        <v>0</v>
      </c>
      <c r="Z12" s="297">
        <v>0</v>
      </c>
    </row>
    <row r="13" spans="1:26" ht="15" x14ac:dyDescent="0.2">
      <c r="A13" s="254" t="s">
        <v>877</v>
      </c>
      <c r="B13" s="17" t="s">
        <v>830</v>
      </c>
      <c r="C13" s="254" t="s">
        <v>878</v>
      </c>
      <c r="D13" s="302">
        <v>0</v>
      </c>
      <c r="E13" s="302">
        <v>0</v>
      </c>
      <c r="F13" s="302">
        <v>0</v>
      </c>
      <c r="G13" s="302">
        <v>0</v>
      </c>
      <c r="H13" s="302">
        <v>0</v>
      </c>
      <c r="I13" s="302">
        <v>0</v>
      </c>
      <c r="J13" s="302">
        <v>0</v>
      </c>
      <c r="K13" s="302">
        <v>0</v>
      </c>
      <c r="L13" s="302">
        <v>0</v>
      </c>
      <c r="M13" s="302">
        <v>0</v>
      </c>
      <c r="N13" s="302">
        <v>0</v>
      </c>
      <c r="O13" s="302">
        <v>0</v>
      </c>
      <c r="P13" s="302">
        <v>0</v>
      </c>
      <c r="Q13" s="302">
        <v>0</v>
      </c>
      <c r="R13" s="302">
        <v>0</v>
      </c>
      <c r="S13" s="254"/>
      <c r="U13" s="294" t="s">
        <v>831</v>
      </c>
      <c r="V13" s="295">
        <v>2502.7910814200545</v>
      </c>
      <c r="W13" s="295">
        <v>2616.639778654499</v>
      </c>
      <c r="X13" s="295">
        <v>2668.9725742275896</v>
      </c>
      <c r="Y13" s="295">
        <v>2722.3520257121413</v>
      </c>
      <c r="Z13" s="295">
        <v>2776.7990662263842</v>
      </c>
    </row>
    <row r="14" spans="1:26" ht="15" x14ac:dyDescent="0.2">
      <c r="A14" s="91" t="s">
        <v>832</v>
      </c>
      <c r="B14" s="77" t="s">
        <v>833</v>
      </c>
      <c r="C14" s="91" t="s">
        <v>879</v>
      </c>
      <c r="D14" s="298">
        <v>0</v>
      </c>
      <c r="E14" s="298">
        <v>0</v>
      </c>
      <c r="F14" s="298">
        <v>0</v>
      </c>
      <c r="G14" s="298">
        <v>0</v>
      </c>
      <c r="H14" s="298">
        <v>0</v>
      </c>
      <c r="I14" s="298">
        <v>0</v>
      </c>
      <c r="J14" s="298">
        <v>0</v>
      </c>
      <c r="K14" s="298">
        <v>0</v>
      </c>
      <c r="L14" s="298">
        <v>0</v>
      </c>
      <c r="M14" s="298">
        <v>0</v>
      </c>
      <c r="N14" s="298">
        <v>0</v>
      </c>
      <c r="O14" s="298">
        <v>0</v>
      </c>
      <c r="P14" s="298">
        <v>0</v>
      </c>
      <c r="Q14" s="298">
        <v>0</v>
      </c>
      <c r="R14" s="298">
        <v>0</v>
      </c>
      <c r="S14" s="299"/>
      <c r="U14" s="296" t="s">
        <v>834</v>
      </c>
      <c r="V14" s="297">
        <v>502.86525928816508</v>
      </c>
      <c r="W14" s="297">
        <v>523.56584261422972</v>
      </c>
      <c r="X14" s="297">
        <v>575.67684310656091</v>
      </c>
      <c r="Y14" s="297">
        <v>636.66169669904059</v>
      </c>
      <c r="Z14" s="297">
        <v>721.29037932314088</v>
      </c>
    </row>
    <row r="15" spans="1:26" ht="15" x14ac:dyDescent="0.2">
      <c r="A15" s="91" t="s">
        <v>835</v>
      </c>
      <c r="B15" s="77" t="s">
        <v>836</v>
      </c>
      <c r="C15" s="91" t="s">
        <v>880</v>
      </c>
      <c r="D15" s="298">
        <v>-62.542034907886347</v>
      </c>
      <c r="E15" s="298">
        <v>0</v>
      </c>
      <c r="F15" s="298">
        <v>0</v>
      </c>
      <c r="G15" s="298">
        <v>0</v>
      </c>
      <c r="H15" s="298">
        <v>0</v>
      </c>
      <c r="I15" s="298">
        <v>-13.173326580752358</v>
      </c>
      <c r="J15" s="298">
        <v>0</v>
      </c>
      <c r="K15" s="298">
        <v>0</v>
      </c>
      <c r="L15" s="298">
        <v>0</v>
      </c>
      <c r="M15" s="298">
        <v>0</v>
      </c>
      <c r="N15" s="298">
        <v>16.115792569540055</v>
      </c>
      <c r="O15" s="298">
        <v>0</v>
      </c>
      <c r="P15" s="298">
        <v>0</v>
      </c>
      <c r="Q15" s="298">
        <v>0</v>
      </c>
      <c r="R15" s="298">
        <v>0</v>
      </c>
      <c r="S15" s="299"/>
      <c r="U15" s="294" t="s">
        <v>837</v>
      </c>
      <c r="V15" s="295">
        <v>1197.2931659755454</v>
      </c>
      <c r="W15" s="295">
        <v>1228.8969392916079</v>
      </c>
      <c r="X15" s="295">
        <v>1283.0732691383168</v>
      </c>
      <c r="Y15" s="295">
        <v>1330.1975684148042</v>
      </c>
      <c r="Z15" s="295">
        <v>1383.9375501787624</v>
      </c>
    </row>
    <row r="16" spans="1:26" ht="15" x14ac:dyDescent="0.2">
      <c r="A16" s="91" t="s">
        <v>838</v>
      </c>
      <c r="B16" s="77" t="s">
        <v>839</v>
      </c>
      <c r="C16" s="91" t="s">
        <v>881</v>
      </c>
      <c r="D16" s="298">
        <v>0</v>
      </c>
      <c r="E16" s="298">
        <v>0</v>
      </c>
      <c r="F16" s="298">
        <v>0</v>
      </c>
      <c r="G16" s="298">
        <v>0</v>
      </c>
      <c r="H16" s="298">
        <v>0</v>
      </c>
      <c r="I16" s="298">
        <v>0</v>
      </c>
      <c r="J16" s="298">
        <v>0</v>
      </c>
      <c r="K16" s="298">
        <v>0</v>
      </c>
      <c r="L16" s="298">
        <v>0</v>
      </c>
      <c r="M16" s="298">
        <v>0</v>
      </c>
      <c r="N16" s="298">
        <v>0</v>
      </c>
      <c r="O16" s="298">
        <v>0</v>
      </c>
      <c r="P16" s="298">
        <v>0</v>
      </c>
      <c r="Q16" s="298">
        <v>0</v>
      </c>
      <c r="R16" s="298">
        <v>0</v>
      </c>
      <c r="S16" s="299"/>
      <c r="U16" s="296" t="s">
        <v>840</v>
      </c>
      <c r="V16" s="297">
        <v>3.1204603550267693</v>
      </c>
      <c r="W16" s="297">
        <v>3.0732854724502241</v>
      </c>
      <c r="X16" s="297">
        <v>3.0732854724502241</v>
      </c>
      <c r="Y16" s="297">
        <v>3.0732854724502241</v>
      </c>
      <c r="Z16" s="297">
        <v>3.0732854724502241</v>
      </c>
    </row>
    <row r="17" spans="1:31" ht="15" x14ac:dyDescent="0.2">
      <c r="A17" s="91" t="s">
        <v>841</v>
      </c>
      <c r="B17" s="77" t="s">
        <v>842</v>
      </c>
      <c r="C17" s="91" t="s">
        <v>882</v>
      </c>
      <c r="D17" s="298">
        <v>0</v>
      </c>
      <c r="E17" s="298">
        <v>0</v>
      </c>
      <c r="F17" s="298">
        <v>0</v>
      </c>
      <c r="G17" s="298">
        <v>0</v>
      </c>
      <c r="H17" s="298">
        <v>0</v>
      </c>
      <c r="I17" s="298">
        <v>0</v>
      </c>
      <c r="J17" s="298">
        <v>0</v>
      </c>
      <c r="K17" s="298">
        <v>0</v>
      </c>
      <c r="L17" s="298">
        <v>0</v>
      </c>
      <c r="M17" s="298">
        <v>0</v>
      </c>
      <c r="N17" s="298">
        <v>0</v>
      </c>
      <c r="O17" s="298">
        <v>0</v>
      </c>
      <c r="P17" s="298">
        <v>0</v>
      </c>
      <c r="Q17" s="298">
        <v>0</v>
      </c>
      <c r="R17" s="298">
        <v>0</v>
      </c>
      <c r="S17" s="299"/>
      <c r="U17" s="294" t="s">
        <v>843</v>
      </c>
      <c r="V17" s="295">
        <v>42.685975540000001</v>
      </c>
      <c r="W17" s="295">
        <v>42.685975540000001</v>
      </c>
      <c r="X17" s="295">
        <v>42.685975540000001</v>
      </c>
      <c r="Y17" s="295">
        <v>42.685975540000001</v>
      </c>
      <c r="Z17" s="295">
        <v>42.685975540000001</v>
      </c>
    </row>
    <row r="18" spans="1:31" ht="15" x14ac:dyDescent="0.2">
      <c r="A18" s="91" t="s">
        <v>844</v>
      </c>
      <c r="B18" s="77" t="s">
        <v>845</v>
      </c>
      <c r="C18" s="91" t="s">
        <v>883</v>
      </c>
      <c r="D18" s="298">
        <v>0</v>
      </c>
      <c r="E18" s="298">
        <v>0</v>
      </c>
      <c r="F18" s="298">
        <v>0</v>
      </c>
      <c r="G18" s="298">
        <v>0</v>
      </c>
      <c r="H18" s="298">
        <v>0</v>
      </c>
      <c r="I18" s="298">
        <v>0</v>
      </c>
      <c r="J18" s="298">
        <v>0</v>
      </c>
      <c r="K18" s="298">
        <v>0</v>
      </c>
      <c r="L18" s="298">
        <v>0</v>
      </c>
      <c r="M18" s="298">
        <v>0</v>
      </c>
      <c r="N18" s="298">
        <v>0</v>
      </c>
      <c r="O18" s="298">
        <v>0</v>
      </c>
      <c r="P18" s="298">
        <v>0</v>
      </c>
      <c r="Q18" s="298">
        <v>0</v>
      </c>
      <c r="R18" s="298">
        <v>0</v>
      </c>
      <c r="S18" s="299"/>
      <c r="U18" s="296" t="s">
        <v>846</v>
      </c>
      <c r="V18" s="297">
        <v>0</v>
      </c>
      <c r="W18" s="297">
        <v>0</v>
      </c>
      <c r="X18" s="297">
        <v>0</v>
      </c>
      <c r="Y18" s="297">
        <v>0</v>
      </c>
      <c r="Z18" s="297">
        <v>0</v>
      </c>
    </row>
    <row r="19" spans="1:31" ht="15" x14ac:dyDescent="0.2">
      <c r="A19" s="91" t="s">
        <v>847</v>
      </c>
      <c r="B19" s="77" t="s">
        <v>848</v>
      </c>
      <c r="C19" s="91" t="s">
        <v>884</v>
      </c>
      <c r="D19" s="298">
        <v>0</v>
      </c>
      <c r="E19" s="298">
        <v>0</v>
      </c>
      <c r="F19" s="298">
        <v>0</v>
      </c>
      <c r="G19" s="298">
        <v>0</v>
      </c>
      <c r="H19" s="298">
        <v>0</v>
      </c>
      <c r="I19" s="298">
        <v>0</v>
      </c>
      <c r="J19" s="298">
        <v>0</v>
      </c>
      <c r="K19" s="298">
        <v>0</v>
      </c>
      <c r="L19" s="298">
        <v>0</v>
      </c>
      <c r="M19" s="298">
        <v>0</v>
      </c>
      <c r="N19" s="298">
        <v>0</v>
      </c>
      <c r="O19" s="298">
        <v>0</v>
      </c>
      <c r="P19" s="298">
        <v>0</v>
      </c>
      <c r="Q19" s="298">
        <v>0</v>
      </c>
      <c r="R19" s="298">
        <v>0</v>
      </c>
      <c r="S19" s="299"/>
      <c r="U19" s="303" t="s">
        <v>849</v>
      </c>
      <c r="V19" s="304">
        <v>5280.7666169013901</v>
      </c>
      <c r="W19" s="304">
        <v>5428.1199885294936</v>
      </c>
      <c r="X19" s="304">
        <v>5703.0479939146153</v>
      </c>
      <c r="Y19" s="304">
        <v>5901.5340834255094</v>
      </c>
      <c r="Z19" s="304">
        <v>6176.1099079211972</v>
      </c>
    </row>
    <row r="20" spans="1:31" ht="15" x14ac:dyDescent="0.2">
      <c r="A20" s="91" t="s">
        <v>850</v>
      </c>
      <c r="B20" s="77" t="s">
        <v>851</v>
      </c>
      <c r="C20" s="91" t="s">
        <v>885</v>
      </c>
      <c r="D20" s="298">
        <v>0</v>
      </c>
      <c r="E20" s="298">
        <v>0</v>
      </c>
      <c r="F20" s="298">
        <v>0</v>
      </c>
      <c r="G20" s="298">
        <v>0</v>
      </c>
      <c r="H20" s="298">
        <v>0</v>
      </c>
      <c r="I20" s="298">
        <v>0</v>
      </c>
      <c r="J20" s="298">
        <v>0</v>
      </c>
      <c r="K20" s="298">
        <v>0</v>
      </c>
      <c r="L20" s="298">
        <v>0</v>
      </c>
      <c r="M20" s="298">
        <v>0</v>
      </c>
      <c r="N20" s="298">
        <v>0</v>
      </c>
      <c r="O20" s="298">
        <v>0</v>
      </c>
      <c r="P20" s="298">
        <v>0</v>
      </c>
      <c r="Q20" s="298">
        <v>0</v>
      </c>
      <c r="R20" s="298">
        <v>0</v>
      </c>
      <c r="S20" s="299"/>
      <c r="V20" s="205"/>
      <c r="W20" s="205"/>
      <c r="X20" s="205"/>
      <c r="Y20" s="205"/>
      <c r="Z20" s="205"/>
    </row>
    <row r="21" spans="1:31" ht="15" x14ac:dyDescent="0.2">
      <c r="A21" s="91" t="s">
        <v>852</v>
      </c>
      <c r="B21" s="77" t="s">
        <v>853</v>
      </c>
      <c r="C21" s="91" t="s">
        <v>886</v>
      </c>
      <c r="D21" s="298">
        <v>0</v>
      </c>
      <c r="E21" s="298">
        <v>0</v>
      </c>
      <c r="F21" s="298">
        <v>0</v>
      </c>
      <c r="G21" s="298">
        <v>0</v>
      </c>
      <c r="H21" s="298">
        <v>0</v>
      </c>
      <c r="I21" s="298">
        <v>0</v>
      </c>
      <c r="J21" s="298">
        <v>0</v>
      </c>
      <c r="K21" s="298">
        <v>0</v>
      </c>
      <c r="L21" s="298">
        <v>0</v>
      </c>
      <c r="M21" s="298">
        <v>0</v>
      </c>
      <c r="N21" s="298">
        <v>0</v>
      </c>
      <c r="O21" s="298">
        <v>0</v>
      </c>
      <c r="P21" s="298">
        <v>0</v>
      </c>
      <c r="Q21" s="298">
        <v>0</v>
      </c>
      <c r="R21" s="298">
        <v>0</v>
      </c>
      <c r="S21" s="299"/>
      <c r="V21" s="205"/>
      <c r="W21" s="205"/>
    </row>
    <row r="22" spans="1:31" ht="15" x14ac:dyDescent="0.2">
      <c r="A22" s="91" t="s">
        <v>854</v>
      </c>
      <c r="B22" s="77" t="s">
        <v>855</v>
      </c>
      <c r="C22" s="91" t="s">
        <v>887</v>
      </c>
      <c r="D22" s="298">
        <v>0</v>
      </c>
      <c r="E22" s="298">
        <v>0</v>
      </c>
      <c r="F22" s="298">
        <v>0</v>
      </c>
      <c r="G22" s="298">
        <v>0</v>
      </c>
      <c r="H22" s="298">
        <v>0</v>
      </c>
      <c r="I22" s="298">
        <v>9.4620681829347617E-2</v>
      </c>
      <c r="J22" s="298">
        <v>0</v>
      </c>
      <c r="K22" s="298">
        <v>0</v>
      </c>
      <c r="L22" s="298">
        <v>0</v>
      </c>
      <c r="M22" s="298">
        <v>0</v>
      </c>
      <c r="N22" s="298">
        <v>0</v>
      </c>
      <c r="O22" s="298">
        <v>0</v>
      </c>
      <c r="P22" s="298">
        <v>0</v>
      </c>
      <c r="Q22" s="298">
        <v>0</v>
      </c>
      <c r="R22" s="298">
        <v>0</v>
      </c>
      <c r="S22" s="299"/>
    </row>
    <row r="23" spans="1:31" ht="15" x14ac:dyDescent="0.2">
      <c r="A23" s="254" t="s">
        <v>888</v>
      </c>
      <c r="B23" s="17" t="s">
        <v>856</v>
      </c>
      <c r="C23" s="254" t="s">
        <v>889</v>
      </c>
      <c r="D23" s="302">
        <v>-62.542034907886347</v>
      </c>
      <c r="E23" s="302">
        <v>0</v>
      </c>
      <c r="F23" s="302">
        <v>0</v>
      </c>
      <c r="G23" s="302">
        <v>0</v>
      </c>
      <c r="H23" s="302">
        <v>0</v>
      </c>
      <c r="I23" s="302">
        <v>-13.07870589892301</v>
      </c>
      <c r="J23" s="302">
        <v>0</v>
      </c>
      <c r="K23" s="302">
        <v>0</v>
      </c>
      <c r="L23" s="302">
        <v>0</v>
      </c>
      <c r="M23" s="302">
        <v>0</v>
      </c>
      <c r="N23" s="302">
        <v>16.115792569540055</v>
      </c>
      <c r="O23" s="302">
        <v>0</v>
      </c>
      <c r="P23" s="302">
        <v>0</v>
      </c>
      <c r="Q23" s="302">
        <v>0</v>
      </c>
      <c r="R23" s="302">
        <v>0</v>
      </c>
      <c r="S23" s="254"/>
    </row>
    <row r="24" spans="1:31" ht="15" x14ac:dyDescent="0.2">
      <c r="A24" s="254" t="s">
        <v>890</v>
      </c>
      <c r="B24" s="17" t="s">
        <v>602</v>
      </c>
      <c r="C24" s="254" t="s">
        <v>891</v>
      </c>
      <c r="D24" s="302">
        <v>2502.7910814200545</v>
      </c>
      <c r="E24" s="302">
        <v>2616.639778654499</v>
      </c>
      <c r="F24" s="302">
        <v>2668.9725742275896</v>
      </c>
      <c r="G24" s="302">
        <v>2722.3520257121413</v>
      </c>
      <c r="H24" s="302">
        <v>2776.7990662263842</v>
      </c>
      <c r="I24" s="302">
        <v>502.86525928816508</v>
      </c>
      <c r="J24" s="302">
        <v>523.56584261422972</v>
      </c>
      <c r="K24" s="302">
        <v>575.67684310656091</v>
      </c>
      <c r="L24" s="302">
        <v>636.66169669904059</v>
      </c>
      <c r="M24" s="302">
        <v>721.29037932314088</v>
      </c>
      <c r="N24" s="302">
        <v>1197.2931659755454</v>
      </c>
      <c r="O24" s="302">
        <v>1228.8969392916079</v>
      </c>
      <c r="P24" s="302">
        <v>1283.0732691383168</v>
      </c>
      <c r="Q24" s="302">
        <v>1330.1975684148042</v>
      </c>
      <c r="R24" s="302">
        <v>1383.9375501787624</v>
      </c>
      <c r="S24" s="254"/>
    </row>
    <row r="26" spans="1:31" x14ac:dyDescent="0.2">
      <c r="L26" s="305"/>
      <c r="AA26" s="306"/>
      <c r="AB26" s="306"/>
      <c r="AC26" s="306"/>
      <c r="AD26" s="306"/>
    </row>
    <row r="27" spans="1:31" x14ac:dyDescent="0.2">
      <c r="D27" s="307"/>
      <c r="E27" s="307"/>
      <c r="G27" s="305"/>
      <c r="I27" s="38"/>
      <c r="J27" s="38"/>
      <c r="K27" s="308"/>
      <c r="L27" s="306"/>
      <c r="M27" s="306"/>
      <c r="N27" s="306"/>
      <c r="O27" s="306"/>
      <c r="P27" s="306"/>
      <c r="Q27" s="306"/>
      <c r="R27" s="306"/>
      <c r="U27" s="307"/>
      <c r="V27" s="307"/>
      <c r="W27" s="307"/>
      <c r="X27" s="307"/>
      <c r="Y27" s="307"/>
      <c r="Z27" s="307"/>
      <c r="AE27" s="307"/>
    </row>
    <row r="28" spans="1:31" x14ac:dyDescent="0.2">
      <c r="A28" s="27" t="s">
        <v>804</v>
      </c>
      <c r="D28" s="307"/>
      <c r="E28" s="307"/>
      <c r="G28" s="305"/>
      <c r="L28" s="305"/>
      <c r="AA28" s="307"/>
      <c r="AB28" s="307"/>
      <c r="AC28" s="307"/>
      <c r="AD28" s="307"/>
    </row>
    <row r="29" spans="1:31" x14ac:dyDescent="0.2">
      <c r="A29" s="2" t="s">
        <v>857</v>
      </c>
      <c r="L29" s="305"/>
      <c r="N29" s="307"/>
      <c r="O29" s="307"/>
      <c r="Q29" s="307"/>
      <c r="R29" s="307"/>
    </row>
    <row r="30" spans="1:31" x14ac:dyDescent="0.2">
      <c r="A30" s="2" t="s">
        <v>858</v>
      </c>
    </row>
    <row r="31" spans="1:31" x14ac:dyDescent="0.2">
      <c r="A31" s="2" t="s">
        <v>859</v>
      </c>
      <c r="G31" s="305"/>
      <c r="Q31" s="23"/>
    </row>
    <row r="32" spans="1:31" x14ac:dyDescent="0.2">
      <c r="A32" s="20" t="s">
        <v>860</v>
      </c>
    </row>
    <row r="34" spans="1:3" x14ac:dyDescent="0.2">
      <c r="A34" s="27" t="s">
        <v>861</v>
      </c>
    </row>
    <row r="35" spans="1:3" x14ac:dyDescent="0.2">
      <c r="A35" s="2" t="s">
        <v>862</v>
      </c>
    </row>
    <row r="36" spans="1:3" x14ac:dyDescent="0.2">
      <c r="A36" s="2" t="s">
        <v>863</v>
      </c>
    </row>
    <row r="37" spans="1:3" x14ac:dyDescent="0.2">
      <c r="A37" s="2" t="s">
        <v>864</v>
      </c>
    </row>
    <row r="39" spans="1:3" x14ac:dyDescent="0.2">
      <c r="A39" s="2" t="s">
        <v>865</v>
      </c>
    </row>
    <row r="41" spans="1:3" x14ac:dyDescent="0.2">
      <c r="A41" s="2" t="s">
        <v>866</v>
      </c>
    </row>
    <row r="43" spans="1:3" x14ac:dyDescent="0.2">
      <c r="A43" s="2" t="s">
        <v>867</v>
      </c>
    </row>
    <row r="45" spans="1:3" x14ac:dyDescent="0.2">
      <c r="A45" s="2" t="s">
        <v>868</v>
      </c>
    </row>
    <row r="47" spans="1:3" x14ac:dyDescent="0.2">
      <c r="A47" s="526"/>
      <c r="B47" s="526"/>
      <c r="C47" s="526"/>
    </row>
    <row r="48" spans="1:3" x14ac:dyDescent="0.2">
      <c r="A48" s="527"/>
      <c r="B48" s="527"/>
      <c r="C48" s="527"/>
    </row>
    <row r="49" spans="1:26" x14ac:dyDescent="0.2">
      <c r="A49" s="527"/>
      <c r="B49" s="527"/>
      <c r="C49" s="527"/>
    </row>
    <row r="50" spans="1:26" x14ac:dyDescent="0.2">
      <c r="A50" s="309"/>
      <c r="B50" s="309"/>
      <c r="C50" s="309"/>
    </row>
    <row r="51" spans="1:26" x14ac:dyDescent="0.2">
      <c r="A51" s="527"/>
      <c r="B51" s="527"/>
      <c r="C51" s="527"/>
    </row>
    <row r="52" spans="1:26" x14ac:dyDescent="0.2">
      <c r="A52" s="5"/>
      <c r="B52" s="309"/>
      <c r="C52" s="309"/>
    </row>
    <row r="53" spans="1:26" x14ac:dyDescent="0.2">
      <c r="A53" s="526"/>
      <c r="B53" s="526"/>
      <c r="C53" s="526"/>
    </row>
    <row r="54" spans="1:26" x14ac:dyDescent="0.2">
      <c r="A54" s="310"/>
      <c r="B54" s="310"/>
      <c r="C54" s="310"/>
    </row>
    <row r="55" spans="1:26" x14ac:dyDescent="0.2">
      <c r="A55" s="526"/>
      <c r="B55" s="526"/>
      <c r="C55" s="526"/>
    </row>
    <row r="56" spans="1:26" x14ac:dyDescent="0.2">
      <c r="A56" s="310"/>
      <c r="B56" s="310"/>
      <c r="C56" s="310"/>
    </row>
    <row r="57" spans="1:26" x14ac:dyDescent="0.2">
      <c r="A57" s="526"/>
      <c r="B57" s="526"/>
      <c r="C57" s="526"/>
    </row>
    <row r="58" spans="1:26" x14ac:dyDescent="0.2">
      <c r="A58" s="528"/>
      <c r="B58" s="528"/>
      <c r="C58" s="528"/>
    </row>
    <row r="59" spans="1:26" x14ac:dyDescent="0.2">
      <c r="A59" s="522"/>
      <c r="B59" s="522"/>
      <c r="C59" s="522"/>
    </row>
    <row r="60" spans="1:26" x14ac:dyDescent="0.2">
      <c r="U60" s="82"/>
      <c r="V60" s="82"/>
      <c r="W60" s="82"/>
      <c r="X60" s="82"/>
      <c r="Y60" s="82"/>
      <c r="Z60" s="82"/>
    </row>
    <row r="61" spans="1:26" x14ac:dyDescent="0.2">
      <c r="A61" s="311"/>
    </row>
  </sheetData>
  <mergeCells count="12">
    <mergeCell ref="A59:C59"/>
    <mergeCell ref="D3:H3"/>
    <mergeCell ref="I3:M3"/>
    <mergeCell ref="N3:R3"/>
    <mergeCell ref="V3:Z3"/>
    <mergeCell ref="A47:C47"/>
    <mergeCell ref="A48:C49"/>
    <mergeCell ref="A51:C51"/>
    <mergeCell ref="A53:C53"/>
    <mergeCell ref="A55:C55"/>
    <mergeCell ref="A57:C57"/>
    <mergeCell ref="A58:C58"/>
  </mergeCells>
  <conditionalFormatting sqref="C7">
    <cfRule type="cellIs" dxfId="39" priority="4" operator="lessThan">
      <formula>0</formula>
    </cfRule>
  </conditionalFormatting>
  <conditionalFormatting sqref="A7">
    <cfRule type="cellIs" dxfId="38" priority="3" operator="lessThan">
      <formula>0</formula>
    </cfRule>
  </conditionalFormatting>
  <conditionalFormatting sqref="D14:M22 D10:M12">
    <cfRule type="cellIs" dxfId="37" priority="2" operator="lessThan">
      <formula>0</formula>
    </cfRule>
  </conditionalFormatting>
  <conditionalFormatting sqref="N14:R22 N10:R12">
    <cfRule type="cellIs" dxfId="36" priority="1" operator="lessThan">
      <formula>0</formula>
    </cfRule>
  </conditionalFormatting>
  <hyperlinks>
    <hyperlink ref="I1" location="Index!A1" display="Return to Index" xr:uid="{C3B5E436-F3D4-443A-8924-5E6410AD3070}"/>
  </hyperlinks>
  <pageMargins left="0.7" right="0.7" top="0.75" bottom="0.75" header="0.3" footer="0.3"/>
  <pageSetup paperSize="8" scale="4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A34B-9FA4-4FFC-BEB3-618F0EB7E5A4}">
  <sheetPr codeName="Sheet11">
    <pageSetUpPr fitToPage="1"/>
  </sheetPr>
  <dimension ref="A1:H50"/>
  <sheetViews>
    <sheetView showGridLines="0" zoomScaleNormal="100" workbookViewId="0">
      <pane ySplit="2" topLeftCell="A3" activePane="bottomLeft" state="frozen"/>
      <selection activeCell="Q28" sqref="Q28"/>
      <selection pane="bottomLeft"/>
    </sheetView>
  </sheetViews>
  <sheetFormatPr defaultColWidth="9.42578125" defaultRowHeight="12.75" x14ac:dyDescent="0.2"/>
  <cols>
    <col min="1" max="1" width="48.42578125" style="2" customWidth="1"/>
    <col min="2" max="6" width="12.42578125" style="2" customWidth="1"/>
    <col min="7" max="7" width="39" style="2" customWidth="1"/>
    <col min="8" max="16384" width="9.42578125" style="2"/>
  </cols>
  <sheetData>
    <row r="1" spans="1:7" x14ac:dyDescent="0.2">
      <c r="A1" s="27" t="s">
        <v>38</v>
      </c>
      <c r="G1" s="288" t="s">
        <v>48</v>
      </c>
    </row>
    <row r="3" spans="1:7" ht="15" x14ac:dyDescent="0.2">
      <c r="A3" s="312" t="s">
        <v>892</v>
      </c>
      <c r="B3" s="529"/>
      <c r="C3" s="529"/>
      <c r="D3" s="529"/>
      <c r="E3" s="529"/>
      <c r="F3" s="530"/>
      <c r="G3" s="313"/>
    </row>
    <row r="4" spans="1:7" ht="15" x14ac:dyDescent="0.2">
      <c r="A4" s="314" t="s">
        <v>893</v>
      </c>
      <c r="B4" s="17" t="s">
        <v>53</v>
      </c>
      <c r="C4" s="17" t="s">
        <v>54</v>
      </c>
      <c r="D4" s="17" t="s">
        <v>55</v>
      </c>
      <c r="E4" s="17" t="s">
        <v>56</v>
      </c>
      <c r="F4" s="17" t="s">
        <v>57</v>
      </c>
      <c r="G4" s="76" t="s">
        <v>804</v>
      </c>
    </row>
    <row r="5" spans="1:7" ht="15" x14ac:dyDescent="0.2">
      <c r="A5" s="315" t="s">
        <v>394</v>
      </c>
      <c r="B5" s="316">
        <v>8.8593450935508908</v>
      </c>
      <c r="C5" s="316">
        <v>9.1017077794280059</v>
      </c>
      <c r="D5" s="316">
        <v>9.352816413828883</v>
      </c>
      <c r="E5" s="316">
        <v>9.6213397783989922</v>
      </c>
      <c r="F5" s="316">
        <v>9.8979188439062025</v>
      </c>
      <c r="G5" s="317" t="s">
        <v>894</v>
      </c>
    </row>
    <row r="6" spans="1:7" ht="15" x14ac:dyDescent="0.2">
      <c r="A6" s="318" t="s">
        <v>401</v>
      </c>
      <c r="B6" s="319">
        <v>11.096311700395249</v>
      </c>
      <c r="C6" s="319">
        <v>11.399984741525971</v>
      </c>
      <c r="D6" s="319">
        <v>11.714616188964877</v>
      </c>
      <c r="E6" s="319">
        <v>12.051067761279121</v>
      </c>
      <c r="F6" s="319">
        <v>12.397612880762791</v>
      </c>
      <c r="G6" s="320" t="s">
        <v>894</v>
      </c>
    </row>
    <row r="7" spans="1:7" ht="15" x14ac:dyDescent="0.2">
      <c r="A7" s="315" t="s">
        <v>420</v>
      </c>
      <c r="B7" s="316">
        <v>20.108432602074412</v>
      </c>
      <c r="C7" s="316">
        <v>20.677213578193449</v>
      </c>
      <c r="D7" s="316">
        <v>21.1939423195576</v>
      </c>
      <c r="E7" s="316">
        <v>21.861390589144332</v>
      </c>
      <c r="F7" s="316">
        <v>22.407212306818664</v>
      </c>
      <c r="G7" s="317" t="s">
        <v>894</v>
      </c>
    </row>
    <row r="8" spans="1:7" ht="15" x14ac:dyDescent="0.2">
      <c r="A8" s="318" t="s">
        <v>416</v>
      </c>
      <c r="B8" s="319">
        <v>12.389681567094296</v>
      </c>
      <c r="C8" s="319">
        <v>12.730878475020173</v>
      </c>
      <c r="D8" s="319">
        <v>13.08438788304229</v>
      </c>
      <c r="E8" s="319">
        <v>13.46241365613356</v>
      </c>
      <c r="F8" s="319">
        <v>13.851780202417567</v>
      </c>
      <c r="G8" s="320" t="s">
        <v>894</v>
      </c>
    </row>
    <row r="9" spans="1:7" ht="15" x14ac:dyDescent="0.2">
      <c r="A9" s="315" t="s">
        <v>421</v>
      </c>
      <c r="B9" s="316">
        <v>20.825401357872696</v>
      </c>
      <c r="C9" s="316">
        <v>21.397696986459856</v>
      </c>
      <c r="D9" s="316">
        <v>21.990644589957608</v>
      </c>
      <c r="E9" s="316">
        <v>22.624713927656337</v>
      </c>
      <c r="F9" s="316">
        <v>23.277805345486026</v>
      </c>
      <c r="G9" s="317" t="s">
        <v>894</v>
      </c>
    </row>
    <row r="10" spans="1:7" ht="15" x14ac:dyDescent="0.2">
      <c r="A10" s="318" t="s">
        <v>418</v>
      </c>
      <c r="B10" s="319">
        <v>30.617534861702143</v>
      </c>
      <c r="C10" s="319">
        <v>31.461982664600992</v>
      </c>
      <c r="D10" s="319">
        <v>32.254795121790387</v>
      </c>
      <c r="E10" s="319">
        <v>33.186068975444101</v>
      </c>
      <c r="F10" s="319">
        <v>34.225311044707432</v>
      </c>
      <c r="G10" s="320" t="s">
        <v>894</v>
      </c>
    </row>
    <row r="11" spans="1:7" ht="15" x14ac:dyDescent="0.2">
      <c r="A11" s="315" t="s">
        <v>413</v>
      </c>
      <c r="B11" s="316">
        <v>18.597413498114939</v>
      </c>
      <c r="C11" s="316">
        <v>19.108381910282162</v>
      </c>
      <c r="D11" s="316">
        <v>19.63778923112012</v>
      </c>
      <c r="E11" s="316">
        <v>20.20391167991059</v>
      </c>
      <c r="F11" s="316">
        <v>20.787017802164769</v>
      </c>
      <c r="G11" s="317" t="s">
        <v>894</v>
      </c>
    </row>
    <row r="12" spans="1:7" ht="15" x14ac:dyDescent="0.2">
      <c r="A12" s="318" t="s">
        <v>400</v>
      </c>
      <c r="B12" s="319">
        <v>40.22207375286834</v>
      </c>
      <c r="C12" s="319">
        <v>41.737859728980737</v>
      </c>
      <c r="D12" s="319">
        <v>44.351137112584489</v>
      </c>
      <c r="E12" s="319">
        <v>45.594031225962027</v>
      </c>
      <c r="F12" s="319">
        <v>46.906142162740892</v>
      </c>
      <c r="G12" s="320" t="s">
        <v>894</v>
      </c>
    </row>
    <row r="13" spans="1:7" ht="15" x14ac:dyDescent="0.2">
      <c r="A13" s="315" t="s">
        <v>411</v>
      </c>
      <c r="B13" s="316">
        <v>58.556264951486469</v>
      </c>
      <c r="C13" s="316">
        <v>60.015876684557853</v>
      </c>
      <c r="D13" s="316">
        <v>61.758362985094593</v>
      </c>
      <c r="E13" s="316">
        <v>63.55312387464744</v>
      </c>
      <c r="F13" s="316">
        <v>65.401727590886864</v>
      </c>
      <c r="G13" s="317" t="s">
        <v>894</v>
      </c>
    </row>
    <row r="14" spans="1:7" ht="15" x14ac:dyDescent="0.2">
      <c r="A14" s="318" t="s">
        <v>419</v>
      </c>
      <c r="B14" s="319">
        <v>27.317538873079631</v>
      </c>
      <c r="C14" s="319">
        <v>28.025922225867241</v>
      </c>
      <c r="D14" s="319">
        <v>28.91432636663486</v>
      </c>
      <c r="E14" s="319">
        <v>29.718869025725905</v>
      </c>
      <c r="F14" s="319">
        <v>30.343181038784284</v>
      </c>
      <c r="G14" s="320" t="s">
        <v>894</v>
      </c>
    </row>
    <row r="15" spans="1:7" ht="15" x14ac:dyDescent="0.2">
      <c r="A15" s="315" t="s">
        <v>410</v>
      </c>
      <c r="B15" s="316">
        <v>40.325413645044257</v>
      </c>
      <c r="C15" s="316">
        <v>41.301034626309544</v>
      </c>
      <c r="D15" s="316">
        <v>42.465732165972192</v>
      </c>
      <c r="E15" s="316">
        <v>43.665370631824722</v>
      </c>
      <c r="F15" s="316">
        <v>44.90099825165283</v>
      </c>
      <c r="G15" s="317" t="s">
        <v>894</v>
      </c>
    </row>
    <row r="16" spans="1:7" ht="15" x14ac:dyDescent="0.2">
      <c r="A16" s="318" t="s">
        <v>402</v>
      </c>
      <c r="B16" s="319">
        <v>39.301919856448905</v>
      </c>
      <c r="C16" s="319">
        <v>40.319189855568354</v>
      </c>
      <c r="D16" s="319">
        <v>41.524812631018726</v>
      </c>
      <c r="E16" s="319">
        <v>42.7705570099493</v>
      </c>
      <c r="F16" s="319">
        <v>44.053673720247779</v>
      </c>
      <c r="G16" s="320" t="s">
        <v>894</v>
      </c>
    </row>
    <row r="17" spans="1:8" ht="15" x14ac:dyDescent="0.2">
      <c r="A17" s="315" t="s">
        <v>424</v>
      </c>
      <c r="B17" s="316">
        <v>32.328633289589234</v>
      </c>
      <c r="C17" s="316">
        <v>33.131647554004729</v>
      </c>
      <c r="D17" s="316">
        <v>34.090286980624875</v>
      </c>
      <c r="E17" s="316">
        <v>35.077685590043629</v>
      </c>
      <c r="F17" s="316">
        <v>36.094706157744938</v>
      </c>
      <c r="G17" s="317" t="s">
        <v>894</v>
      </c>
    </row>
    <row r="18" spans="1:8" ht="15" x14ac:dyDescent="0.2">
      <c r="A18" s="318" t="s">
        <v>409</v>
      </c>
      <c r="B18" s="319">
        <v>16.854529288401608</v>
      </c>
      <c r="C18" s="319">
        <v>17.291043294663897</v>
      </c>
      <c r="D18" s="319">
        <v>17.809774593503818</v>
      </c>
      <c r="E18" s="319">
        <v>18.34406783130893</v>
      </c>
      <c r="F18" s="319">
        <v>18.894389866248201</v>
      </c>
      <c r="G18" s="320" t="s">
        <v>894</v>
      </c>
    </row>
    <row r="19" spans="1:8" ht="15" x14ac:dyDescent="0.2">
      <c r="A19" s="315" t="s">
        <v>425</v>
      </c>
      <c r="B19" s="316">
        <v>18.596349264904816</v>
      </c>
      <c r="C19" s="316">
        <v>19.054466263061308</v>
      </c>
      <c r="D19" s="316">
        <v>19.60136690467986</v>
      </c>
      <c r="E19" s="316">
        <v>20.16467456554696</v>
      </c>
      <c r="F19" s="316">
        <v>20.74488145624008</v>
      </c>
      <c r="G19" s="317" t="s">
        <v>894</v>
      </c>
    </row>
    <row r="20" spans="1:8" ht="15" x14ac:dyDescent="0.2">
      <c r="A20" s="318" t="s">
        <v>396</v>
      </c>
      <c r="B20" s="319">
        <v>18.446263195892364</v>
      </c>
      <c r="C20" s="319">
        <v>18.927815232942638</v>
      </c>
      <c r="D20" s="319">
        <v>19.498345358381602</v>
      </c>
      <c r="E20" s="319">
        <v>20.086080883776305</v>
      </c>
      <c r="F20" s="319">
        <v>20.691540942398994</v>
      </c>
      <c r="G20" s="320" t="s">
        <v>894</v>
      </c>
    </row>
    <row r="21" spans="1:8" ht="15" x14ac:dyDescent="0.2">
      <c r="A21" s="315" t="s">
        <v>397</v>
      </c>
      <c r="B21" s="316">
        <v>26.186234454594047</v>
      </c>
      <c r="C21" s="316">
        <v>26.831548497075911</v>
      </c>
      <c r="D21" s="316">
        <v>27.601925202806076</v>
      </c>
      <c r="E21" s="316">
        <v>28.395413209708142</v>
      </c>
      <c r="F21" s="316">
        <v>29.212705856817276</v>
      </c>
      <c r="G21" s="317" t="s">
        <v>894</v>
      </c>
    </row>
    <row r="22" spans="1:8" ht="15" x14ac:dyDescent="0.2">
      <c r="A22" s="318" t="s">
        <v>414</v>
      </c>
      <c r="B22" s="319">
        <v>36.601099679075183</v>
      </c>
      <c r="C22" s="319">
        <v>37.553979406515424</v>
      </c>
      <c r="D22" s="319">
        <v>38.683261078664231</v>
      </c>
      <c r="E22" s="319">
        <v>39.846505329340026</v>
      </c>
      <c r="F22" s="319">
        <v>41.044733694354882</v>
      </c>
      <c r="G22" s="320" t="s">
        <v>894</v>
      </c>
    </row>
    <row r="23" spans="1:8" ht="15" x14ac:dyDescent="0.2">
      <c r="A23" s="315" t="s">
        <v>399</v>
      </c>
      <c r="B23" s="316">
        <v>22.586127346000577</v>
      </c>
      <c r="C23" s="316">
        <v>23.174572324243741</v>
      </c>
      <c r="D23" s="316">
        <v>23.871804201332239</v>
      </c>
      <c r="E23" s="316">
        <v>24.590016665898219</v>
      </c>
      <c r="F23" s="316">
        <v>25.329841165400151</v>
      </c>
      <c r="G23" s="317" t="s">
        <v>894</v>
      </c>
    </row>
    <row r="24" spans="1:8" ht="15" x14ac:dyDescent="0.2">
      <c r="A24" s="318" t="s">
        <v>422</v>
      </c>
      <c r="B24" s="319">
        <v>17.842185486765018</v>
      </c>
      <c r="C24" s="319">
        <v>18.306496034471817</v>
      </c>
      <c r="D24" s="319">
        <v>18.856875706508294</v>
      </c>
      <c r="E24" s="319">
        <v>19.423804089622433</v>
      </c>
      <c r="F24" s="319">
        <v>20.007778820755451</v>
      </c>
      <c r="G24" s="320" t="s">
        <v>894</v>
      </c>
    </row>
    <row r="25" spans="1:8" ht="15" x14ac:dyDescent="0.2">
      <c r="A25" s="315" t="s">
        <v>423</v>
      </c>
      <c r="B25" s="316">
        <v>17.842185486765018</v>
      </c>
      <c r="C25" s="316">
        <v>18.306496034471817</v>
      </c>
      <c r="D25" s="316">
        <v>18.856875706508294</v>
      </c>
      <c r="E25" s="316">
        <v>19.423804089622433</v>
      </c>
      <c r="F25" s="316">
        <v>20.007778820755451</v>
      </c>
      <c r="G25" s="317" t="s">
        <v>894</v>
      </c>
    </row>
    <row r="26" spans="1:8" ht="15" x14ac:dyDescent="0.2">
      <c r="A26" s="318" t="s">
        <v>403</v>
      </c>
      <c r="B26" s="319">
        <v>23.285726982052722</v>
      </c>
      <c r="C26" s="319">
        <v>23.89479681430965</v>
      </c>
      <c r="D26" s="319">
        <v>24.61631186683595</v>
      </c>
      <c r="E26" s="319">
        <v>25.359633198567032</v>
      </c>
      <c r="F26" s="319">
        <v>26.125420535174285</v>
      </c>
      <c r="G26" s="320" t="s">
        <v>894</v>
      </c>
    </row>
    <row r="27" spans="1:8" ht="15" x14ac:dyDescent="0.2">
      <c r="A27" s="315" t="s">
        <v>404</v>
      </c>
      <c r="B27" s="316">
        <v>23.285726982052722</v>
      </c>
      <c r="C27" s="316">
        <v>23.89479681430965</v>
      </c>
      <c r="D27" s="316">
        <v>24.61631186683595</v>
      </c>
      <c r="E27" s="316">
        <v>25.359633198567032</v>
      </c>
      <c r="F27" s="316">
        <v>26.125420535174285</v>
      </c>
      <c r="G27" s="317" t="s">
        <v>894</v>
      </c>
    </row>
    <row r="28" spans="1:8" ht="15" x14ac:dyDescent="0.2">
      <c r="A28" s="318" t="s">
        <v>405</v>
      </c>
      <c r="B28" s="319">
        <v>23.285726982052722</v>
      </c>
      <c r="C28" s="319">
        <v>23.89479681430965</v>
      </c>
      <c r="D28" s="319">
        <v>24.61631186683595</v>
      </c>
      <c r="E28" s="319">
        <v>25.359633198567032</v>
      </c>
      <c r="F28" s="319">
        <v>26.125420535174285</v>
      </c>
      <c r="G28" s="320" t="s">
        <v>894</v>
      </c>
    </row>
    <row r="29" spans="1:8" ht="15" x14ac:dyDescent="0.2">
      <c r="A29" s="315" t="s">
        <v>395</v>
      </c>
      <c r="B29" s="316">
        <v>27.694627260410272</v>
      </c>
      <c r="C29" s="316">
        <v>28.377607935269914</v>
      </c>
      <c r="D29" s="316">
        <v>29.1929511135342</v>
      </c>
      <c r="E29" s="316">
        <v>30.032754587146417</v>
      </c>
      <c r="F29" s="316">
        <v>30.897752164966992</v>
      </c>
      <c r="G29" s="317" t="s">
        <v>894</v>
      </c>
      <c r="H29" s="23"/>
    </row>
    <row r="30" spans="1:8" ht="15" x14ac:dyDescent="0.2">
      <c r="A30" s="318" t="s">
        <v>415</v>
      </c>
      <c r="B30" s="319">
        <v>20.335846449101016</v>
      </c>
      <c r="C30" s="319">
        <v>20.837222897078686</v>
      </c>
      <c r="D30" s="319">
        <v>21.435766723644456</v>
      </c>
      <c r="E30" s="319">
        <v>22.052266865007208</v>
      </c>
      <c r="F30" s="319">
        <v>22.687262010610837</v>
      </c>
      <c r="G30" s="320" t="s">
        <v>894</v>
      </c>
      <c r="H30" s="23"/>
    </row>
    <row r="31" spans="1:8" ht="15" x14ac:dyDescent="0.2">
      <c r="A31" s="315" t="s">
        <v>398</v>
      </c>
      <c r="B31" s="316">
        <v>54.787883001412659</v>
      </c>
      <c r="C31" s="316">
        <v>56.137885119700265</v>
      </c>
      <c r="D31" s="316">
        <v>57.74951932591604</v>
      </c>
      <c r="E31" s="316">
        <v>59.409502558318273</v>
      </c>
      <c r="F31" s="316">
        <v>61.119285287692591</v>
      </c>
      <c r="G31" s="317" t="s">
        <v>894</v>
      </c>
    </row>
    <row r="32" spans="1:8" ht="15" x14ac:dyDescent="0.2">
      <c r="A32" s="318" t="s">
        <v>406</v>
      </c>
      <c r="B32" s="319">
        <v>27.191652374760878</v>
      </c>
      <c r="C32" s="319">
        <v>27.655906345479671</v>
      </c>
      <c r="D32" s="319">
        <v>28.20902447238927</v>
      </c>
      <c r="E32" s="319">
        <v>28.773204961837049</v>
      </c>
      <c r="F32" s="319">
        <v>29.348669061073792</v>
      </c>
      <c r="G32" s="320" t="s">
        <v>894</v>
      </c>
      <c r="H32" s="23"/>
    </row>
    <row r="33" spans="1:7" ht="15" x14ac:dyDescent="0.2">
      <c r="A33" s="315" t="s">
        <v>407</v>
      </c>
      <c r="B33" s="316">
        <v>27.191652374760878</v>
      </c>
      <c r="C33" s="316">
        <v>27.655906345479671</v>
      </c>
      <c r="D33" s="316">
        <v>28.20902447238927</v>
      </c>
      <c r="E33" s="316">
        <v>28.773204961837049</v>
      </c>
      <c r="F33" s="316">
        <v>29.348669061073792</v>
      </c>
      <c r="G33" s="317" t="s">
        <v>894</v>
      </c>
    </row>
    <row r="34" spans="1:7" ht="15" x14ac:dyDescent="0.2">
      <c r="A34" s="318" t="s">
        <v>408</v>
      </c>
      <c r="B34" s="319">
        <v>27.191652374760878</v>
      </c>
      <c r="C34" s="319">
        <v>27.655906345479671</v>
      </c>
      <c r="D34" s="319">
        <v>28.20902447238927</v>
      </c>
      <c r="E34" s="319">
        <v>28.773204961837049</v>
      </c>
      <c r="F34" s="319">
        <v>29.348669061073792</v>
      </c>
      <c r="G34" s="320" t="s">
        <v>894</v>
      </c>
    </row>
    <row r="35" spans="1:7" ht="15" x14ac:dyDescent="0.2">
      <c r="A35" s="315" t="s">
        <v>895</v>
      </c>
      <c r="B35" s="316">
        <v>42.506980162322364</v>
      </c>
      <c r="C35" s="316">
        <v>43.602717838602068</v>
      </c>
      <c r="D35" s="316">
        <v>44.910795876007526</v>
      </c>
      <c r="E35" s="316">
        <v>46.258119044336226</v>
      </c>
      <c r="F35" s="316">
        <v>47.645912055137281</v>
      </c>
      <c r="G35" s="317" t="s">
        <v>894</v>
      </c>
    </row>
    <row r="36" spans="1:7" ht="15" x14ac:dyDescent="0.2">
      <c r="A36" s="318" t="s">
        <v>412</v>
      </c>
      <c r="B36" s="319">
        <v>48.241361617619177</v>
      </c>
      <c r="C36" s="319">
        <v>49.484908020263852</v>
      </c>
      <c r="D36" s="319">
        <v>50.969455260871761</v>
      </c>
      <c r="E36" s="319">
        <v>52.498538918697918</v>
      </c>
      <c r="F36" s="319">
        <v>54.073495086258859</v>
      </c>
      <c r="G36" s="320" t="s">
        <v>894</v>
      </c>
    </row>
    <row r="37" spans="1:7" ht="15" x14ac:dyDescent="0.2">
      <c r="A37" s="315" t="s">
        <v>896</v>
      </c>
      <c r="B37" s="316">
        <v>91.772891125443934</v>
      </c>
      <c r="C37" s="316">
        <v>94.138575774313068</v>
      </c>
      <c r="D37" s="316">
        <v>96.962733047542457</v>
      </c>
      <c r="E37" s="316">
        <v>99.871615038968741</v>
      </c>
      <c r="F37" s="316">
        <v>102.86776349013782</v>
      </c>
      <c r="G37" s="317" t="s">
        <v>897</v>
      </c>
    </row>
    <row r="38" spans="1:7" ht="15" x14ac:dyDescent="0.2">
      <c r="A38" s="318" t="s">
        <v>898</v>
      </c>
      <c r="B38" s="319">
        <v>11.110436868324813</v>
      </c>
      <c r="C38" s="319">
        <v>20.467573750683815</v>
      </c>
      <c r="D38" s="319">
        <v>21.08160096320433</v>
      </c>
      <c r="E38" s="319">
        <v>21.714048992100462</v>
      </c>
      <c r="F38" s="319">
        <v>22.365470461863481</v>
      </c>
      <c r="G38" s="320" t="s">
        <v>897</v>
      </c>
    </row>
    <row r="39" spans="1:7" ht="15" x14ac:dyDescent="0.2">
      <c r="A39" s="315" t="s">
        <v>899</v>
      </c>
      <c r="B39" s="316"/>
      <c r="C39" s="316">
        <v>8.6754758081622452</v>
      </c>
      <c r="D39" s="316">
        <v>27.051252408303267</v>
      </c>
      <c r="E39" s="316">
        <v>27.862789980552364</v>
      </c>
      <c r="F39" s="316">
        <v>28.698673679968937</v>
      </c>
      <c r="G39" s="317" t="s">
        <v>897</v>
      </c>
    </row>
    <row r="40" spans="1:7" ht="15" x14ac:dyDescent="0.2">
      <c r="A40" s="318" t="s">
        <v>900</v>
      </c>
      <c r="B40" s="319"/>
      <c r="C40" s="319"/>
      <c r="D40" s="319">
        <v>31.037224441739156</v>
      </c>
      <c r="E40" s="319">
        <v>53.892263034288412</v>
      </c>
      <c r="F40" s="319">
        <v>55.50903092531707</v>
      </c>
      <c r="G40" s="320" t="s">
        <v>897</v>
      </c>
    </row>
    <row r="41" spans="1:7" ht="15" x14ac:dyDescent="0.2">
      <c r="A41" s="315" t="s">
        <v>901</v>
      </c>
      <c r="B41" s="316"/>
      <c r="C41" s="316"/>
      <c r="D41" s="316"/>
      <c r="E41" s="316">
        <v>5.4647931480974963</v>
      </c>
      <c r="F41" s="316">
        <v>8.4937790584993493</v>
      </c>
      <c r="G41" s="317" t="s">
        <v>897</v>
      </c>
    </row>
    <row r="42" spans="1:7" ht="15" x14ac:dyDescent="0.2">
      <c r="A42" s="318" t="s">
        <v>902</v>
      </c>
      <c r="B42" s="319"/>
      <c r="C42" s="319"/>
      <c r="D42" s="319"/>
      <c r="E42" s="319"/>
      <c r="F42" s="319">
        <v>45.210360029971241</v>
      </c>
      <c r="G42" s="320" t="s">
        <v>897</v>
      </c>
    </row>
    <row r="43" spans="1:7" ht="15" x14ac:dyDescent="0.2">
      <c r="A43" s="321" t="s">
        <v>903</v>
      </c>
      <c r="B43" s="322">
        <v>983.38310380679513</v>
      </c>
      <c r="C43" s="322">
        <v>1026.2298705216879</v>
      </c>
      <c r="D43" s="322">
        <v>1105.981186921015</v>
      </c>
      <c r="E43" s="322">
        <v>1165.1201170396691</v>
      </c>
      <c r="F43" s="322">
        <v>1246.4697910104603</v>
      </c>
      <c r="G43" s="323" t="s">
        <v>802</v>
      </c>
    </row>
    <row r="45" spans="1:7" x14ac:dyDescent="0.2">
      <c r="A45" s="27"/>
      <c r="B45" s="324"/>
      <c r="C45" s="324"/>
      <c r="D45" s="324"/>
      <c r="E45" s="324"/>
      <c r="F45" s="324"/>
    </row>
    <row r="46" spans="1:7" x14ac:dyDescent="0.2">
      <c r="A46" s="2" t="s">
        <v>904</v>
      </c>
    </row>
    <row r="47" spans="1:7" x14ac:dyDescent="0.2">
      <c r="A47" s="2" t="s">
        <v>858</v>
      </c>
    </row>
    <row r="48" spans="1:7" x14ac:dyDescent="0.2">
      <c r="A48" s="2" t="s">
        <v>859</v>
      </c>
      <c r="B48" s="325"/>
      <c r="C48" s="325"/>
      <c r="D48" s="325"/>
      <c r="E48" s="325"/>
      <c r="F48" s="325"/>
    </row>
    <row r="49" spans="1:1" x14ac:dyDescent="0.2">
      <c r="A49" s="2" t="s">
        <v>905</v>
      </c>
    </row>
    <row r="50" spans="1:1" x14ac:dyDescent="0.2">
      <c r="A50" s="2" t="s">
        <v>857</v>
      </c>
    </row>
  </sheetData>
  <mergeCells count="1">
    <mergeCell ref="B3:F3"/>
  </mergeCells>
  <hyperlinks>
    <hyperlink ref="G1" location="Index!A1" display="Return to Index" xr:uid="{00A04CE8-7262-4633-A91F-85D506B7BD8D}"/>
  </hyperlink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BF68-4E57-478B-9753-82A34395ABBB}">
  <sheetPr codeName="Sheet27">
    <pageSetUpPr fitToPage="1"/>
  </sheetPr>
  <dimension ref="A1:AB41"/>
  <sheetViews>
    <sheetView showGridLines="0" topLeftCell="A3" zoomScaleNormal="100" workbookViewId="0"/>
  </sheetViews>
  <sheetFormatPr defaultColWidth="9.42578125" defaultRowHeight="12.75" x14ac:dyDescent="0.2"/>
  <cols>
    <col min="1" max="1" width="7.42578125" style="2" customWidth="1"/>
    <col min="2" max="2" width="39.42578125" style="2" customWidth="1"/>
    <col min="3" max="6" width="11.5703125" style="2" customWidth="1"/>
    <col min="7" max="9" width="16.5703125" style="2" customWidth="1"/>
    <col min="10" max="16384" width="9.42578125" style="2"/>
  </cols>
  <sheetData>
    <row r="1" spans="1:28" x14ac:dyDescent="0.2">
      <c r="A1" s="27" t="s">
        <v>3</v>
      </c>
      <c r="B1" s="27"/>
      <c r="I1" s="13" t="s">
        <v>48</v>
      </c>
    </row>
    <row r="2" spans="1:28" x14ac:dyDescent="0.2">
      <c r="A2" s="27"/>
      <c r="B2" s="27"/>
      <c r="I2" s="13"/>
    </row>
    <row r="3" spans="1:28" customFormat="1" ht="19.5" customHeight="1" x14ac:dyDescent="0.25">
      <c r="G3" s="449" t="s">
        <v>58</v>
      </c>
      <c r="H3" s="450"/>
      <c r="I3" s="450"/>
    </row>
    <row r="4" spans="1:28" ht="30" x14ac:dyDescent="0.2">
      <c r="A4" s="451" t="s">
        <v>59</v>
      </c>
      <c r="B4" s="452"/>
      <c r="C4" s="454" t="s">
        <v>60</v>
      </c>
      <c r="D4" s="454" t="s">
        <v>61</v>
      </c>
      <c r="E4" s="454" t="s">
        <v>62</v>
      </c>
      <c r="F4" s="454" t="s">
        <v>50</v>
      </c>
      <c r="G4" s="28" t="s">
        <v>63</v>
      </c>
      <c r="H4" s="29" t="s">
        <v>64</v>
      </c>
      <c r="I4" s="30" t="s">
        <v>65</v>
      </c>
    </row>
    <row r="5" spans="1:28" ht="15" x14ac:dyDescent="0.2">
      <c r="A5" s="453"/>
      <c r="B5" s="452"/>
      <c r="C5" s="455"/>
      <c r="D5" s="455"/>
      <c r="E5" s="455"/>
      <c r="F5" s="455"/>
      <c r="G5" s="31">
        <v>0.4</v>
      </c>
      <c r="H5" s="32">
        <v>0.75</v>
      </c>
      <c r="I5" s="33">
        <v>0.45</v>
      </c>
    </row>
    <row r="6" spans="1:28" ht="30.75" thickBot="1" x14ac:dyDescent="0.25">
      <c r="A6" s="34" t="s">
        <v>66</v>
      </c>
      <c r="B6" s="35" t="s">
        <v>67</v>
      </c>
      <c r="C6" s="35" t="s">
        <v>68</v>
      </c>
      <c r="D6" s="35" t="s">
        <v>68</v>
      </c>
      <c r="E6" s="35" t="s">
        <v>68</v>
      </c>
      <c r="F6" s="35" t="s">
        <v>68</v>
      </c>
      <c r="G6" s="36" t="s">
        <v>69</v>
      </c>
      <c r="H6" s="35" t="s">
        <v>69</v>
      </c>
      <c r="I6" s="37" t="s">
        <v>69</v>
      </c>
      <c r="J6" s="38"/>
    </row>
    <row r="7" spans="1:28" ht="15.75" customHeight="1" thickTop="1" x14ac:dyDescent="0.25">
      <c r="A7" s="39">
        <v>1</v>
      </c>
      <c r="B7" s="40" t="s">
        <v>70</v>
      </c>
      <c r="C7" s="41">
        <v>2.4658869999999999</v>
      </c>
      <c r="D7" s="41">
        <v>21.046258999999999</v>
      </c>
      <c r="E7" s="41">
        <v>19.906931</v>
      </c>
      <c r="F7" s="41">
        <v>-2.2756029999999998</v>
      </c>
      <c r="G7" s="42">
        <v>16.571559999999998</v>
      </c>
      <c r="H7" s="41">
        <v>35.88190925</v>
      </c>
      <c r="I7" s="43">
        <v>27.102144550000002</v>
      </c>
      <c r="Z7" s="44"/>
      <c r="AA7" s="44"/>
      <c r="AB7" s="44"/>
    </row>
    <row r="8" spans="1:28" ht="15.75" customHeight="1" x14ac:dyDescent="0.25">
      <c r="A8" s="45">
        <v>2</v>
      </c>
      <c r="B8" s="46" t="s">
        <v>71</v>
      </c>
      <c r="C8" s="47">
        <v>4.4009270000000003</v>
      </c>
      <c r="D8" s="47">
        <v>11.348979</v>
      </c>
      <c r="E8" s="47">
        <v>19.906931</v>
      </c>
      <c r="F8" s="47">
        <v>-2.2756029999999998</v>
      </c>
      <c r="G8" s="48">
        <v>14.627687999999999</v>
      </c>
      <c r="H8" s="47">
        <v>30.543989249999999</v>
      </c>
      <c r="I8" s="49">
        <v>22.738368550000001</v>
      </c>
      <c r="Z8" s="44"/>
      <c r="AA8" s="44"/>
      <c r="AB8" s="44"/>
    </row>
    <row r="9" spans="1:28" ht="15.75" customHeight="1" x14ac:dyDescent="0.25">
      <c r="A9" s="45">
        <v>3</v>
      </c>
      <c r="B9" s="46" t="s">
        <v>72</v>
      </c>
      <c r="C9" s="50">
        <v>2.5398589999999999</v>
      </c>
      <c r="D9" s="50">
        <v>19.842548000000001</v>
      </c>
      <c r="E9" s="50">
        <v>19.070907999999999</v>
      </c>
      <c r="F9" s="50">
        <v>-2.2756029999999998</v>
      </c>
      <c r="G9" s="51">
        <v>15.829638399999997</v>
      </c>
      <c r="H9" s="50">
        <v>34.217075000000001</v>
      </c>
      <c r="I9" s="52">
        <v>25.724451599999998</v>
      </c>
      <c r="Z9" s="44"/>
      <c r="AA9" s="44"/>
      <c r="AB9" s="44"/>
    </row>
    <row r="10" spans="1:28" ht="15.75" customHeight="1" x14ac:dyDescent="0.25">
      <c r="A10" s="45">
        <v>4</v>
      </c>
      <c r="B10" s="46" t="s">
        <v>73</v>
      </c>
      <c r="C10" s="47">
        <v>-2.8847559999999999</v>
      </c>
      <c r="D10" s="47">
        <v>19.842548000000001</v>
      </c>
      <c r="E10" s="47">
        <v>22.988109000000001</v>
      </c>
      <c r="F10" s="47">
        <v>-2.2756029999999998</v>
      </c>
      <c r="G10" s="48">
        <v>11.971903800000003</v>
      </c>
      <c r="H10" s="47">
        <v>32.709661000000004</v>
      </c>
      <c r="I10" s="49">
        <v>29.641652600000004</v>
      </c>
      <c r="Z10" s="44"/>
      <c r="AA10" s="44"/>
      <c r="AB10" s="44"/>
    </row>
    <row r="11" spans="1:28" ht="15.75" customHeight="1" x14ac:dyDescent="0.25">
      <c r="A11" s="45">
        <v>5</v>
      </c>
      <c r="B11" s="46" t="s">
        <v>74</v>
      </c>
      <c r="C11" s="50">
        <v>4.9383039999999996</v>
      </c>
      <c r="D11" s="50">
        <v>15.473841</v>
      </c>
      <c r="E11" s="50">
        <v>15.362266</v>
      </c>
      <c r="F11" s="50">
        <v>-2.2756029999999998</v>
      </c>
      <c r="G11" s="51">
        <v>14.9971438</v>
      </c>
      <c r="H11" s="50">
        <v>29.630347750000002</v>
      </c>
      <c r="I11" s="52">
        <v>20.049891450000001</v>
      </c>
      <c r="Z11" s="44"/>
      <c r="AA11" s="44"/>
      <c r="AB11" s="44"/>
    </row>
    <row r="12" spans="1:28" ht="15.75" customHeight="1" x14ac:dyDescent="0.25">
      <c r="A12" s="45">
        <v>6</v>
      </c>
      <c r="B12" s="46" t="s">
        <v>75</v>
      </c>
      <c r="C12" s="47">
        <v>4.3929299999999998</v>
      </c>
      <c r="D12" s="47">
        <v>15.414555</v>
      </c>
      <c r="E12" s="47">
        <v>15.285432999999999</v>
      </c>
      <c r="F12" s="47">
        <v>-2.2756029999999998</v>
      </c>
      <c r="G12" s="48">
        <v>14.397322200000001</v>
      </c>
      <c r="H12" s="47">
        <v>28.963676249999999</v>
      </c>
      <c r="I12" s="49">
        <v>19.946379749999998</v>
      </c>
      <c r="Z12" s="44"/>
      <c r="AA12" s="44"/>
      <c r="AB12" s="44"/>
    </row>
    <row r="13" spans="1:28" ht="15.75" customHeight="1" x14ac:dyDescent="0.25">
      <c r="A13" s="45">
        <v>7</v>
      </c>
      <c r="B13" s="46" t="s">
        <v>76</v>
      </c>
      <c r="C13" s="50">
        <v>2.7461660000000001</v>
      </c>
      <c r="D13" s="50">
        <v>13.476459999999999</v>
      </c>
      <c r="E13" s="50">
        <v>24.248929</v>
      </c>
      <c r="F13" s="50">
        <v>-2.2756029999999998</v>
      </c>
      <c r="G13" s="51">
        <v>15.560718600000001</v>
      </c>
      <c r="H13" s="50">
        <v>34.826837000000005</v>
      </c>
      <c r="I13" s="52">
        <v>28.037732999999999</v>
      </c>
      <c r="Z13" s="44"/>
      <c r="AA13" s="44"/>
      <c r="AB13" s="44"/>
    </row>
    <row r="14" spans="1:28" ht="15.75" customHeight="1" x14ac:dyDescent="0.25">
      <c r="A14" s="45">
        <v>8</v>
      </c>
      <c r="B14" s="46" t="s">
        <v>77</v>
      </c>
      <c r="C14" s="47">
        <v>3.4214289999999998</v>
      </c>
      <c r="D14" s="47">
        <v>13.476459999999999</v>
      </c>
      <c r="E14" s="47">
        <v>12.7409</v>
      </c>
      <c r="F14" s="47">
        <v>-2.2756029999999998</v>
      </c>
      <c r="G14" s="48">
        <v>11.632770000000001</v>
      </c>
      <c r="H14" s="47">
        <v>23.994070999999998</v>
      </c>
      <c r="I14" s="49">
        <v>16.529703999999999</v>
      </c>
      <c r="Z14" s="44"/>
      <c r="AA14" s="44"/>
      <c r="AB14" s="44"/>
    </row>
    <row r="15" spans="1:28" ht="15.75" customHeight="1" x14ac:dyDescent="0.25">
      <c r="A15" s="45">
        <v>9</v>
      </c>
      <c r="B15" s="46" t="s">
        <v>78</v>
      </c>
      <c r="C15" s="50">
        <v>2.3931399999999998</v>
      </c>
      <c r="D15" s="50">
        <v>13.393889</v>
      </c>
      <c r="E15" s="50">
        <v>12.672831</v>
      </c>
      <c r="F15" s="50">
        <v>-2.2756029999999998</v>
      </c>
      <c r="G15" s="51">
        <v>10.544225000000001</v>
      </c>
      <c r="H15" s="50">
        <v>22.835784749999998</v>
      </c>
      <c r="I15" s="52">
        <v>16.424478050000001</v>
      </c>
      <c r="Z15" s="44"/>
      <c r="AA15" s="44"/>
      <c r="AB15" s="44"/>
    </row>
    <row r="16" spans="1:28" ht="15.75" customHeight="1" x14ac:dyDescent="0.25">
      <c r="A16" s="45">
        <v>10</v>
      </c>
      <c r="B16" s="46" t="s">
        <v>79</v>
      </c>
      <c r="C16" s="47">
        <v>1.2754620000000001</v>
      </c>
      <c r="D16" s="47">
        <v>12.502598000000001</v>
      </c>
      <c r="E16" s="47">
        <v>12.127753999999999</v>
      </c>
      <c r="F16" s="47">
        <v>-2.2756029999999998</v>
      </c>
      <c r="G16" s="48">
        <v>8.8519998000000015</v>
      </c>
      <c r="H16" s="47">
        <v>20.504561500000001</v>
      </c>
      <c r="I16" s="49">
        <v>15.478320100000001</v>
      </c>
      <c r="Z16" s="44"/>
      <c r="AA16" s="44"/>
      <c r="AB16" s="44"/>
    </row>
    <row r="17" spans="1:28" ht="15.75" customHeight="1" x14ac:dyDescent="0.25">
      <c r="A17" s="45">
        <v>11</v>
      </c>
      <c r="B17" s="46" t="s">
        <v>80</v>
      </c>
      <c r="C17" s="50">
        <v>3.4887649999999999</v>
      </c>
      <c r="D17" s="50">
        <v>12.502598000000001</v>
      </c>
      <c r="E17" s="50">
        <v>7.2093350000000003</v>
      </c>
      <c r="F17" s="50">
        <v>-2.2756029999999998</v>
      </c>
      <c r="G17" s="51">
        <v>9.097935200000002</v>
      </c>
      <c r="H17" s="50">
        <v>17.799445500000001</v>
      </c>
      <c r="I17" s="52">
        <v>10.559901100000001</v>
      </c>
      <c r="Z17" s="44"/>
      <c r="AA17" s="44"/>
      <c r="AB17" s="44"/>
    </row>
    <row r="18" spans="1:28" ht="15.75" customHeight="1" x14ac:dyDescent="0.25">
      <c r="A18" s="45">
        <v>12</v>
      </c>
      <c r="B18" s="46" t="s">
        <v>81</v>
      </c>
      <c r="C18" s="47">
        <v>1.11904</v>
      </c>
      <c r="D18" s="47">
        <v>8.5609059999999992</v>
      </c>
      <c r="E18" s="47">
        <v>7.7037469999999999</v>
      </c>
      <c r="F18" s="47">
        <v>-2.2756029999999998</v>
      </c>
      <c r="G18" s="48">
        <v>5.3492981999999998</v>
      </c>
      <c r="H18" s="47">
        <v>12.9678635</v>
      </c>
      <c r="I18" s="49">
        <v>9.2805517000000002</v>
      </c>
      <c r="Z18" s="44"/>
      <c r="AA18" s="44"/>
      <c r="AB18" s="44"/>
    </row>
    <row r="19" spans="1:28" ht="15.75" customHeight="1" x14ac:dyDescent="0.25">
      <c r="A19" s="45">
        <v>13</v>
      </c>
      <c r="B19" s="46" t="s">
        <v>82</v>
      </c>
      <c r="C19" s="50">
        <v>3.9268100000000001</v>
      </c>
      <c r="D19" s="50">
        <v>6.0346960000000003</v>
      </c>
      <c r="E19" s="50">
        <v>4.5880650000000003</v>
      </c>
      <c r="F19" s="50">
        <v>-2.2756029999999998</v>
      </c>
      <c r="G19" s="51">
        <v>5.9003113999999997</v>
      </c>
      <c r="H19" s="50">
        <v>10.765294000000001</v>
      </c>
      <c r="I19" s="52">
        <v>5.0280752</v>
      </c>
      <c r="Z19" s="44"/>
      <c r="AA19" s="44"/>
      <c r="AB19" s="44"/>
    </row>
    <row r="20" spans="1:28" ht="15.75" customHeight="1" x14ac:dyDescent="0.25">
      <c r="A20" s="45">
        <v>14</v>
      </c>
      <c r="B20" s="46" t="s">
        <v>83</v>
      </c>
      <c r="C20" s="47">
        <v>1.0581719999999999</v>
      </c>
      <c r="D20" s="47">
        <v>6.0346960000000003</v>
      </c>
      <c r="E20" s="47">
        <v>1.467071</v>
      </c>
      <c r="F20" s="47">
        <v>-2.2756029999999998</v>
      </c>
      <c r="G20" s="48">
        <v>1.7832758000000006</v>
      </c>
      <c r="H20" s="47">
        <v>4.7756620000000005</v>
      </c>
      <c r="I20" s="49">
        <v>1.9070812000000008</v>
      </c>
      <c r="Z20" s="44"/>
      <c r="AA20" s="44"/>
      <c r="AB20" s="44"/>
    </row>
    <row r="21" spans="1:28" ht="15.75" customHeight="1" x14ac:dyDescent="0.25">
      <c r="A21" s="45">
        <v>15</v>
      </c>
      <c r="B21" s="46" t="s">
        <v>84</v>
      </c>
      <c r="C21" s="50">
        <v>4.3033089999999996</v>
      </c>
      <c r="D21" s="50">
        <v>2.301504</v>
      </c>
      <c r="E21" s="50">
        <v>0.37680200000000003</v>
      </c>
      <c r="F21" s="50">
        <v>-2.2756029999999998</v>
      </c>
      <c r="G21" s="51">
        <v>3.0990284000000003</v>
      </c>
      <c r="H21" s="50">
        <v>4.1306359999999991</v>
      </c>
      <c r="I21" s="52">
        <v>-0.86312419999999968</v>
      </c>
      <c r="Z21" s="44"/>
      <c r="AA21" s="44"/>
      <c r="AB21" s="44"/>
    </row>
    <row r="22" spans="1:28" ht="15.75" customHeight="1" x14ac:dyDescent="0.25">
      <c r="A22" s="45">
        <v>16</v>
      </c>
      <c r="B22" s="46" t="s">
        <v>85</v>
      </c>
      <c r="C22" s="47">
        <v>3.2858990000000001</v>
      </c>
      <c r="D22" s="47">
        <v>0.39502300000000001</v>
      </c>
      <c r="E22" s="47">
        <v>-5.2768000000000002E-2</v>
      </c>
      <c r="F22" s="47">
        <v>-2.2756029999999998</v>
      </c>
      <c r="G22" s="48">
        <v>1.1471980000000004</v>
      </c>
      <c r="H22" s="47">
        <v>1.2537952500000005</v>
      </c>
      <c r="I22" s="49">
        <v>-2.15061065</v>
      </c>
      <c r="Z22" s="44"/>
      <c r="AA22" s="44"/>
      <c r="AB22" s="44"/>
    </row>
    <row r="23" spans="1:28" ht="15.75" customHeight="1" x14ac:dyDescent="0.25">
      <c r="A23" s="45">
        <v>17</v>
      </c>
      <c r="B23" s="46" t="s">
        <v>86</v>
      </c>
      <c r="C23" s="50">
        <v>1.4263729999999999</v>
      </c>
      <c r="D23" s="50">
        <v>2.4469180000000001</v>
      </c>
      <c r="E23" s="50">
        <v>-5.2768000000000002E-2</v>
      </c>
      <c r="F23" s="50">
        <v>-2.2756029999999998</v>
      </c>
      <c r="G23" s="51">
        <v>0.10843000000000025</v>
      </c>
      <c r="H23" s="50">
        <v>0.93319050000000026</v>
      </c>
      <c r="I23" s="52">
        <v>-1.2272578999999997</v>
      </c>
      <c r="Z23" s="44"/>
      <c r="AA23" s="44"/>
      <c r="AB23" s="44"/>
    </row>
    <row r="24" spans="1:28" ht="15.75" customHeight="1" x14ac:dyDescent="0.25">
      <c r="A24" s="45">
        <v>18</v>
      </c>
      <c r="B24" s="46" t="s">
        <v>87</v>
      </c>
      <c r="C24" s="47">
        <v>0.21745900000000001</v>
      </c>
      <c r="D24" s="47">
        <v>1.63811</v>
      </c>
      <c r="E24" s="47">
        <v>-5.2768000000000002E-2</v>
      </c>
      <c r="F24" s="47">
        <v>-2.2756029999999998</v>
      </c>
      <c r="G24" s="48">
        <v>-1.4240071999999997</v>
      </c>
      <c r="H24" s="47">
        <v>-0.88232949999999977</v>
      </c>
      <c r="I24" s="49">
        <v>-1.5912214999999998</v>
      </c>
      <c r="Z24" s="44"/>
      <c r="AA24" s="44"/>
      <c r="AB24" s="44"/>
    </row>
    <row r="25" spans="1:28" ht="15.75" customHeight="1" x14ac:dyDescent="0.25">
      <c r="A25" s="45">
        <v>19</v>
      </c>
      <c r="B25" s="46" t="s">
        <v>88</v>
      </c>
      <c r="C25" s="50">
        <v>4.8410880000000001</v>
      </c>
      <c r="D25" s="50">
        <v>0.36080499999999999</v>
      </c>
      <c r="E25" s="50">
        <v>-5.2768000000000002E-2</v>
      </c>
      <c r="F25" s="50">
        <v>-2.2756029999999998</v>
      </c>
      <c r="G25" s="51">
        <v>2.6886998000000006</v>
      </c>
      <c r="H25" s="50">
        <v>2.7833207500000001</v>
      </c>
      <c r="I25" s="52">
        <v>-2.16600875</v>
      </c>
      <c r="Z25" s="44"/>
      <c r="AA25" s="44"/>
      <c r="AB25" s="44"/>
    </row>
    <row r="26" spans="1:28" ht="15.75" customHeight="1" x14ac:dyDescent="0.25">
      <c r="A26" s="45">
        <v>20</v>
      </c>
      <c r="B26" s="46" t="s">
        <v>89</v>
      </c>
      <c r="C26" s="47">
        <v>8.4898450000000008</v>
      </c>
      <c r="D26" s="47">
        <v>-8.7975940000000001</v>
      </c>
      <c r="E26" s="47">
        <v>0</v>
      </c>
      <c r="F26" s="47">
        <v>-2.2756029999999998</v>
      </c>
      <c r="G26" s="48">
        <v>2.6952044000000002</v>
      </c>
      <c r="H26" s="47">
        <v>-0.38395349999999917</v>
      </c>
      <c r="I26" s="49">
        <v>-6.2345202999999998</v>
      </c>
      <c r="Z26" s="44"/>
      <c r="AA26" s="44"/>
      <c r="AB26" s="44"/>
    </row>
    <row r="27" spans="1:28" ht="15.75" customHeight="1" x14ac:dyDescent="0.25">
      <c r="A27" s="45">
        <v>21</v>
      </c>
      <c r="B27" s="46" t="s">
        <v>90</v>
      </c>
      <c r="C27" s="50">
        <v>4.2744850000000003</v>
      </c>
      <c r="D27" s="50">
        <v>-8.8554980000000008</v>
      </c>
      <c r="E27" s="50">
        <v>0</v>
      </c>
      <c r="F27" s="50">
        <v>-2.2756029999999998</v>
      </c>
      <c r="G27" s="51">
        <v>-1.5433172000000002</v>
      </c>
      <c r="H27" s="50">
        <v>-4.6427414999999996</v>
      </c>
      <c r="I27" s="52">
        <v>-6.2605771000000008</v>
      </c>
      <c r="Z27" s="44"/>
      <c r="AA27" s="44"/>
      <c r="AB27" s="44"/>
    </row>
    <row r="28" spans="1:28" ht="15.75" customHeight="1" x14ac:dyDescent="0.25">
      <c r="A28" s="45">
        <v>22</v>
      </c>
      <c r="B28" s="46" t="s">
        <v>91</v>
      </c>
      <c r="C28" s="47">
        <v>3.4658890000000002</v>
      </c>
      <c r="D28" s="47">
        <v>4.4037030000000001</v>
      </c>
      <c r="E28" s="47">
        <v>-11.338271000000001</v>
      </c>
      <c r="F28" s="47">
        <v>-2.2756029999999998</v>
      </c>
      <c r="G28" s="48">
        <v>-1.5835412</v>
      </c>
      <c r="H28" s="47">
        <v>-6.8452077500000001</v>
      </c>
      <c r="I28" s="49">
        <v>-11.632207650000002</v>
      </c>
      <c r="Z28" s="44"/>
      <c r="AA28" s="44"/>
      <c r="AB28" s="44"/>
    </row>
    <row r="29" spans="1:28" ht="15.75" customHeight="1" x14ac:dyDescent="0.25">
      <c r="A29" s="45">
        <v>23</v>
      </c>
      <c r="B29" s="46" t="s">
        <v>92</v>
      </c>
      <c r="C29" s="50">
        <v>-3.5447440000000001</v>
      </c>
      <c r="D29" s="50">
        <v>4.4037030000000001</v>
      </c>
      <c r="E29" s="50">
        <v>-3.6689949999999998</v>
      </c>
      <c r="F29" s="50">
        <v>-2.2756029999999998</v>
      </c>
      <c r="G29" s="51">
        <v>-5.5264638000000001</v>
      </c>
      <c r="H29" s="50">
        <v>-6.1865647499999996</v>
      </c>
      <c r="I29" s="52">
        <v>-3.9629316499999998</v>
      </c>
      <c r="Z29" s="44"/>
      <c r="AA29" s="44"/>
      <c r="AB29" s="44"/>
    </row>
    <row r="30" spans="1:28" ht="15.75" customHeight="1" x14ac:dyDescent="0.25">
      <c r="A30" s="45">
        <v>24</v>
      </c>
      <c r="B30" s="46" t="s">
        <v>93</v>
      </c>
      <c r="C30" s="47">
        <v>-3.0724420000000001</v>
      </c>
      <c r="D30" s="47">
        <v>4.4037030000000001</v>
      </c>
      <c r="E30" s="47">
        <v>0</v>
      </c>
      <c r="F30" s="47">
        <v>-2.2756029999999998</v>
      </c>
      <c r="G30" s="48">
        <v>-3.5865637999999995</v>
      </c>
      <c r="H30" s="50">
        <v>-2.0452677499999998</v>
      </c>
      <c r="I30" s="49">
        <v>-0.2939366499999998</v>
      </c>
      <c r="Z30" s="44"/>
      <c r="AA30" s="44"/>
      <c r="AB30" s="44"/>
    </row>
    <row r="31" spans="1:28" ht="15.75" customHeight="1" x14ac:dyDescent="0.25">
      <c r="A31" s="45">
        <v>25</v>
      </c>
      <c r="B31" s="46" t="s">
        <v>94</v>
      </c>
      <c r="C31" s="50">
        <v>-0.69314900000000002</v>
      </c>
      <c r="D31" s="50">
        <v>-3.0497209999999999</v>
      </c>
      <c r="E31" s="50">
        <v>0</v>
      </c>
      <c r="F31" s="50">
        <v>-2.2756029999999998</v>
      </c>
      <c r="G31" s="51">
        <v>-4.1886403999999997</v>
      </c>
      <c r="H31" s="50">
        <v>-5.2560427499999998</v>
      </c>
      <c r="I31" s="52">
        <v>-3.64797745</v>
      </c>
      <c r="Z31" s="44"/>
      <c r="AA31" s="44"/>
      <c r="AB31" s="44"/>
    </row>
    <row r="32" spans="1:28" ht="15.75" customHeight="1" x14ac:dyDescent="0.25">
      <c r="A32" s="45">
        <v>26</v>
      </c>
      <c r="B32" s="46" t="s">
        <v>95</v>
      </c>
      <c r="C32" s="47">
        <v>-2.5492270000000001</v>
      </c>
      <c r="D32" s="47">
        <v>-3.9068670000000001</v>
      </c>
      <c r="E32" s="47">
        <v>0</v>
      </c>
      <c r="F32" s="47">
        <v>-2.2756029999999998</v>
      </c>
      <c r="G32" s="48">
        <v>-6.3875767999999997</v>
      </c>
      <c r="H32" s="47">
        <v>-7.7549802500000009</v>
      </c>
      <c r="I32" s="49">
        <v>-4.0336931499999995</v>
      </c>
      <c r="Z32" s="44"/>
      <c r="AA32" s="44"/>
      <c r="AB32" s="44"/>
    </row>
    <row r="33" spans="1:28" ht="15.75" customHeight="1" x14ac:dyDescent="0.25">
      <c r="A33" s="53">
        <v>27</v>
      </c>
      <c r="B33" s="54" t="s">
        <v>96</v>
      </c>
      <c r="C33" s="55">
        <v>-0.44082500000000002</v>
      </c>
      <c r="D33" s="55">
        <v>-10.117179999999999</v>
      </c>
      <c r="E33" s="55">
        <v>0</v>
      </c>
      <c r="F33" s="55">
        <v>-2.2756029999999998</v>
      </c>
      <c r="G33" s="56">
        <v>-6.7632999999999992</v>
      </c>
      <c r="H33" s="55">
        <v>-10.304313</v>
      </c>
      <c r="I33" s="57">
        <v>-6.8283339999999999</v>
      </c>
      <c r="Z33" s="44"/>
      <c r="AA33" s="44"/>
      <c r="AB33" s="44"/>
    </row>
    <row r="34" spans="1:28" ht="8.25" customHeight="1" x14ac:dyDescent="0.2">
      <c r="A34" s="58"/>
      <c r="B34" s="59"/>
      <c r="C34" s="60"/>
      <c r="D34" s="60"/>
      <c r="E34" s="60"/>
      <c r="F34" s="60"/>
      <c r="G34" s="60"/>
      <c r="H34" s="60"/>
      <c r="I34" s="61"/>
    </row>
    <row r="35" spans="1:28" x14ac:dyDescent="0.2">
      <c r="C35" s="60"/>
      <c r="D35" s="60"/>
      <c r="E35" s="60"/>
      <c r="F35" s="60"/>
    </row>
    <row r="36" spans="1:28" x14ac:dyDescent="0.2">
      <c r="C36" s="60"/>
      <c r="D36" s="60"/>
      <c r="E36" s="60"/>
      <c r="F36" s="60"/>
    </row>
    <row r="37" spans="1:28" x14ac:dyDescent="0.2">
      <c r="C37" s="60"/>
      <c r="D37" s="60"/>
      <c r="E37" s="60"/>
      <c r="F37" s="60"/>
    </row>
    <row r="38" spans="1:28" x14ac:dyDescent="0.2">
      <c r="C38" s="60"/>
      <c r="D38" s="60"/>
      <c r="E38" s="60"/>
      <c r="F38" s="60"/>
    </row>
    <row r="39" spans="1:28" x14ac:dyDescent="0.2">
      <c r="C39" s="60"/>
      <c r="D39" s="60"/>
      <c r="E39" s="60"/>
      <c r="F39" s="60"/>
    </row>
    <row r="40" spans="1:28" x14ac:dyDescent="0.2">
      <c r="C40" s="60"/>
      <c r="D40" s="60"/>
      <c r="F40" s="60"/>
    </row>
    <row r="41" spans="1:28" x14ac:dyDescent="0.2">
      <c r="C41" s="60"/>
      <c r="D41" s="60"/>
    </row>
  </sheetData>
  <mergeCells count="6">
    <mergeCell ref="G3:I3"/>
    <mergeCell ref="A4:B5"/>
    <mergeCell ref="C4:C5"/>
    <mergeCell ref="D4:D5"/>
    <mergeCell ref="E4:E5"/>
    <mergeCell ref="F4:F5"/>
  </mergeCells>
  <conditionalFormatting sqref="C34:H34 E35:E39 C35:D41 F35:F40">
    <cfRule type="cellIs" dxfId="110" priority="2" operator="equal">
      <formula>0</formula>
    </cfRule>
  </conditionalFormatting>
  <conditionalFormatting sqref="C7:I33">
    <cfRule type="cellIs" dxfId="109" priority="1" operator="equal">
      <formula>0</formula>
    </cfRule>
  </conditionalFormatting>
  <hyperlinks>
    <hyperlink ref="I1" location="Index!A1" display="Return to Index" xr:uid="{BBF2BF3A-E234-45D5-A24F-88215E60E018}"/>
  </hyperlinks>
  <pageMargins left="0.7" right="0.7" top="0.75" bottom="0.75" header="0.3" footer="0.3"/>
  <pageSetup paperSize="8" scale="9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526C-9D1E-4FAD-AADF-BDC72693D0C3}">
  <sheetPr codeName="Sheet53"/>
  <dimension ref="A1:G10"/>
  <sheetViews>
    <sheetView showGridLines="0" zoomScaleNormal="100" workbookViewId="0">
      <selection activeCell="G13" sqref="G13"/>
    </sheetView>
  </sheetViews>
  <sheetFormatPr defaultColWidth="9.42578125" defaultRowHeight="15" x14ac:dyDescent="0.25"/>
  <cols>
    <col min="2" max="2" width="35.5703125" style="287" bestFit="1" customWidth="1"/>
    <col min="3" max="4" width="10.5703125" bestFit="1" customWidth="1"/>
    <col min="5" max="5" width="11.42578125" bestFit="1" customWidth="1"/>
    <col min="6" max="6" width="10.5703125" bestFit="1" customWidth="1"/>
    <col min="7" max="7" width="11.5703125" bestFit="1" customWidth="1"/>
  </cols>
  <sheetData>
    <row r="1" spans="1:7" x14ac:dyDescent="0.25">
      <c r="A1" s="470" t="s">
        <v>39</v>
      </c>
      <c r="B1" s="470"/>
      <c r="C1" s="470"/>
      <c r="D1" s="470"/>
      <c r="E1" s="470"/>
      <c r="F1" s="470"/>
      <c r="G1" s="10" t="s">
        <v>48</v>
      </c>
    </row>
    <row r="4" spans="1:7" x14ac:dyDescent="0.25">
      <c r="B4" s="275"/>
      <c r="C4" s="531" t="s">
        <v>53</v>
      </c>
      <c r="D4" s="532"/>
      <c r="E4" s="532"/>
      <c r="F4" s="532"/>
      <c r="G4" s="532"/>
    </row>
    <row r="5" spans="1:7" ht="15" customHeight="1" thickBot="1" x14ac:dyDescent="0.3">
      <c r="B5" s="326"/>
      <c r="C5" s="326" t="s">
        <v>906</v>
      </c>
      <c r="D5" s="326" t="s">
        <v>907</v>
      </c>
      <c r="E5" s="326" t="s">
        <v>908</v>
      </c>
      <c r="F5" s="326" t="s">
        <v>909</v>
      </c>
      <c r="G5" s="326" t="s">
        <v>910</v>
      </c>
    </row>
    <row r="6" spans="1:7" x14ac:dyDescent="0.25">
      <c r="B6" s="278" t="s">
        <v>911</v>
      </c>
      <c r="C6" s="327">
        <v>4780.0720917313893</v>
      </c>
      <c r="D6" s="327">
        <v>5180.0720917313893</v>
      </c>
      <c r="E6" s="328">
        <v>5280.0720917313893</v>
      </c>
      <c r="F6" s="327">
        <v>5380.0720917313893</v>
      </c>
      <c r="G6" s="327">
        <v>5780.0720917313893</v>
      </c>
    </row>
    <row r="7" spans="1:7" x14ac:dyDescent="0.25">
      <c r="B7" s="329" t="s">
        <v>2037</v>
      </c>
      <c r="C7" s="330">
        <v>6.4682870933863768E-2</v>
      </c>
      <c r="D7" s="330">
        <v>5.9688124159037001E-2</v>
      </c>
      <c r="E7" s="331">
        <v>5.8557682696835964E-2</v>
      </c>
      <c r="F7" s="330">
        <v>5.7469264517703511E-2</v>
      </c>
      <c r="G7" s="330">
        <v>5.3492202390750775E-2</v>
      </c>
    </row>
    <row r="8" spans="1:7" x14ac:dyDescent="0.25">
      <c r="B8" s="332" t="s">
        <v>912</v>
      </c>
      <c r="C8" s="333">
        <v>0.76383005634516543</v>
      </c>
      <c r="D8" s="333">
        <v>0.78206686382371904</v>
      </c>
      <c r="E8" s="334">
        <v>0.78619432898688546</v>
      </c>
      <c r="F8" s="333">
        <v>0.79016835883941683</v>
      </c>
      <c r="G8" s="333">
        <v>0.80468939856559984</v>
      </c>
    </row>
    <row r="9" spans="1:7" x14ac:dyDescent="0.25">
      <c r="B9" s="335" t="s">
        <v>913</v>
      </c>
      <c r="C9" s="336">
        <v>108.18381547083645</v>
      </c>
      <c r="D9" s="336">
        <v>120.41208956250651</v>
      </c>
      <c r="E9" s="336">
        <v>123.46915808542404</v>
      </c>
      <c r="F9" s="336">
        <v>126.52622660834153</v>
      </c>
      <c r="G9" s="336">
        <v>138.75450070001159</v>
      </c>
    </row>
    <row r="10" spans="1:7" x14ac:dyDescent="0.25">
      <c r="B10" s="287" t="s">
        <v>2038</v>
      </c>
      <c r="C10" s="448"/>
      <c r="D10" s="448"/>
      <c r="E10" s="448"/>
      <c r="F10" s="448"/>
      <c r="G10" s="448"/>
    </row>
  </sheetData>
  <mergeCells count="2">
    <mergeCell ref="A1:F1"/>
    <mergeCell ref="C4:G4"/>
  </mergeCells>
  <conditionalFormatting sqref="C7:D9 C6:G6">
    <cfRule type="cellIs" dxfId="35" priority="8" operator="equal">
      <formula>0</formula>
    </cfRule>
  </conditionalFormatting>
  <conditionalFormatting sqref="C9:D9">
    <cfRule type="cellIs" dxfId="34" priority="7" operator="equal">
      <formula>0</formula>
    </cfRule>
  </conditionalFormatting>
  <conditionalFormatting sqref="F7:G9">
    <cfRule type="cellIs" dxfId="33" priority="4" operator="equal">
      <formula>0</formula>
    </cfRule>
  </conditionalFormatting>
  <conditionalFormatting sqref="F9:G9">
    <cfRule type="cellIs" dxfId="32" priority="3" operator="equal">
      <formula>0</formula>
    </cfRule>
  </conditionalFormatting>
  <conditionalFormatting sqref="E7:E9">
    <cfRule type="cellIs" dxfId="31" priority="6" operator="equal">
      <formula>0</formula>
    </cfRule>
  </conditionalFormatting>
  <conditionalFormatting sqref="E9">
    <cfRule type="cellIs" dxfId="30" priority="5" operator="equal">
      <formula>0</formula>
    </cfRule>
  </conditionalFormatting>
  <conditionalFormatting sqref="B6:B9">
    <cfRule type="cellIs" dxfId="29" priority="2" operator="equal">
      <formula>0</formula>
    </cfRule>
  </conditionalFormatting>
  <conditionalFormatting sqref="B9">
    <cfRule type="cellIs" dxfId="28" priority="1" operator="equal">
      <formula>0</formula>
    </cfRule>
  </conditionalFormatting>
  <hyperlinks>
    <hyperlink ref="G1" location="Index!A1" display="Return to Index" xr:uid="{D85E0438-C724-447D-9198-FDF89D202C9E}"/>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B888-6F2B-46B1-8EA6-29BC0A411378}">
  <sheetPr codeName="Sheet58"/>
  <dimension ref="A1:L31"/>
  <sheetViews>
    <sheetView showGridLines="0" zoomScaleNormal="100" workbookViewId="0">
      <selection sqref="A1:G1"/>
    </sheetView>
  </sheetViews>
  <sheetFormatPr defaultColWidth="9.28515625" defaultRowHeight="15" x14ac:dyDescent="0.25"/>
  <cols>
    <col min="2" max="2" width="5.42578125" bestFit="1" customWidth="1"/>
    <col min="3" max="3" width="35.7109375" style="287" bestFit="1" customWidth="1"/>
    <col min="4" max="7" width="10.7109375" bestFit="1" customWidth="1"/>
    <col min="8" max="8" width="11.7109375" bestFit="1" customWidth="1"/>
    <col min="9" max="12" width="10.5703125" bestFit="1" customWidth="1"/>
  </cols>
  <sheetData>
    <row r="1" spans="1:12" x14ac:dyDescent="0.25">
      <c r="A1" s="470" t="s">
        <v>40</v>
      </c>
      <c r="B1" s="470"/>
      <c r="C1" s="470"/>
      <c r="D1" s="470"/>
      <c r="E1" s="470"/>
      <c r="F1" s="470"/>
      <c r="G1" s="470"/>
      <c r="H1" s="10" t="s">
        <v>48</v>
      </c>
    </row>
    <row r="3" spans="1:12" ht="26.25" customHeight="1" x14ac:dyDescent="0.25">
      <c r="B3" s="533" t="s">
        <v>914</v>
      </c>
      <c r="C3" s="534"/>
      <c r="D3" s="535" t="s">
        <v>915</v>
      </c>
      <c r="E3" s="535"/>
      <c r="F3" s="535"/>
      <c r="G3" s="535" t="s">
        <v>916</v>
      </c>
      <c r="H3" s="535"/>
      <c r="I3" s="535"/>
      <c r="J3" s="535" t="s">
        <v>917</v>
      </c>
      <c r="K3" s="535"/>
      <c r="L3" s="535"/>
    </row>
    <row r="4" spans="1:12" ht="67.5" customHeight="1" thickBot="1" x14ac:dyDescent="0.3">
      <c r="B4" s="34" t="s">
        <v>66</v>
      </c>
      <c r="C4" s="35" t="s">
        <v>67</v>
      </c>
      <c r="D4" s="337" t="s">
        <v>918</v>
      </c>
      <c r="E4" s="338" t="s">
        <v>919</v>
      </c>
      <c r="F4" s="339" t="s">
        <v>920</v>
      </c>
      <c r="G4" s="337" t="s">
        <v>921</v>
      </c>
      <c r="H4" s="338" t="s">
        <v>922</v>
      </c>
      <c r="I4" s="339" t="s">
        <v>923</v>
      </c>
      <c r="J4" s="337" t="s">
        <v>924</v>
      </c>
      <c r="K4" s="338" t="s">
        <v>925</v>
      </c>
      <c r="L4" s="339" t="s">
        <v>926</v>
      </c>
    </row>
    <row r="5" spans="1:12" ht="15.75" thickTop="1" x14ac:dyDescent="0.25">
      <c r="B5" s="39">
        <v>1</v>
      </c>
      <c r="C5" s="40" t="s">
        <v>70</v>
      </c>
      <c r="D5" s="340">
        <v>18.018478600000002</v>
      </c>
      <c r="E5" s="340">
        <v>37.43112825</v>
      </c>
      <c r="F5" s="341">
        <v>27.315513150000005</v>
      </c>
      <c r="G5" s="342">
        <v>15.128794000000001</v>
      </c>
      <c r="H5" s="343">
        <v>30.658913500000001</v>
      </c>
      <c r="I5" s="341">
        <v>22.566421699999999</v>
      </c>
      <c r="J5" s="343">
        <v>20.908163200000001</v>
      </c>
      <c r="K5" s="343">
        <v>44.203342749999997</v>
      </c>
      <c r="L5" s="341">
        <v>32.064604050000007</v>
      </c>
    </row>
    <row r="6" spans="1:12" x14ac:dyDescent="0.25">
      <c r="B6" s="45">
        <v>2</v>
      </c>
      <c r="C6" s="46" t="s">
        <v>71</v>
      </c>
      <c r="D6" s="343">
        <v>14.486676000000001</v>
      </c>
      <c r="E6" s="343">
        <v>30.3508265</v>
      </c>
      <c r="F6" s="344">
        <v>22.753157100000003</v>
      </c>
      <c r="G6" s="342">
        <v>12.303351600000001</v>
      </c>
      <c r="H6" s="343">
        <v>24.994671500000003</v>
      </c>
      <c r="I6" s="344">
        <v>18.916536499999999</v>
      </c>
      <c r="J6" s="343">
        <v>16.670000000000005</v>
      </c>
      <c r="K6" s="343">
        <v>35.706980500000007</v>
      </c>
      <c r="L6" s="344">
        <v>26.589776700000002</v>
      </c>
    </row>
    <row r="7" spans="1:12" x14ac:dyDescent="0.25">
      <c r="B7" s="45">
        <v>3</v>
      </c>
      <c r="C7" s="46" t="s">
        <v>72</v>
      </c>
      <c r="D7" s="343">
        <v>16.871768200000002</v>
      </c>
      <c r="E7" s="343">
        <v>34.850853000000001</v>
      </c>
      <c r="F7" s="344">
        <v>25.220229200000002</v>
      </c>
      <c r="G7" s="342">
        <v>14.2114262</v>
      </c>
      <c r="H7" s="343">
        <v>28.594693750000005</v>
      </c>
      <c r="I7" s="344">
        <v>20.890194450000003</v>
      </c>
      <c r="J7" s="343">
        <v>19.532110200000005</v>
      </c>
      <c r="K7" s="343">
        <v>41.107012000000005</v>
      </c>
      <c r="L7" s="344">
        <v>29.550263399999999</v>
      </c>
    </row>
    <row r="8" spans="1:12" x14ac:dyDescent="0.25">
      <c r="B8" s="45">
        <v>4</v>
      </c>
      <c r="C8" s="46" t="s">
        <v>73</v>
      </c>
      <c r="D8" s="343">
        <v>12.2209182</v>
      </c>
      <c r="E8" s="343">
        <v>31.266098000000003</v>
      </c>
      <c r="F8" s="344">
        <v>26.997054200000001</v>
      </c>
      <c r="G8" s="342">
        <v>10.490746200000002</v>
      </c>
      <c r="H8" s="343">
        <v>25.726889750000005</v>
      </c>
      <c r="I8" s="344">
        <v>22.311654450000002</v>
      </c>
      <c r="J8" s="343">
        <v>13.9510912</v>
      </c>
      <c r="K8" s="343">
        <v>36.805306999999999</v>
      </c>
      <c r="L8" s="344">
        <v>31.6824534</v>
      </c>
    </row>
    <row r="9" spans="1:12" x14ac:dyDescent="0.25">
      <c r="B9" s="45">
        <v>5</v>
      </c>
      <c r="C9" s="46" t="s">
        <v>74</v>
      </c>
      <c r="D9" s="343">
        <v>14.1400062</v>
      </c>
      <c r="E9" s="343">
        <v>28.506258499999998</v>
      </c>
      <c r="F9" s="344">
        <v>19.847999300000001</v>
      </c>
      <c r="G9" s="342">
        <v>12.026017</v>
      </c>
      <c r="H9" s="343">
        <v>23.519019</v>
      </c>
      <c r="I9" s="344">
        <v>16.592411200000001</v>
      </c>
      <c r="J9" s="343">
        <v>16.253995400000001</v>
      </c>
      <c r="K9" s="343">
        <v>33.493497749999996</v>
      </c>
      <c r="L9" s="344">
        <v>23.103586849999999</v>
      </c>
    </row>
    <row r="10" spans="1:12" x14ac:dyDescent="0.25">
      <c r="B10" s="45">
        <v>6</v>
      </c>
      <c r="C10" s="46" t="s">
        <v>75</v>
      </c>
      <c r="D10" s="343">
        <v>14.577594799999998</v>
      </c>
      <c r="E10" s="343">
        <v>29.377108249999999</v>
      </c>
      <c r="F10" s="344">
        <v>20.513721350000001</v>
      </c>
      <c r="G10" s="342">
        <v>12.376087399999999</v>
      </c>
      <c r="H10" s="343">
        <v>24.215698250000003</v>
      </c>
      <c r="I10" s="344">
        <v>17.12498875</v>
      </c>
      <c r="J10" s="343">
        <v>16.779102600000002</v>
      </c>
      <c r="K10" s="343">
        <v>34.538519000000001</v>
      </c>
      <c r="L10" s="344">
        <v>23.902454400000003</v>
      </c>
    </row>
    <row r="11" spans="1:12" x14ac:dyDescent="0.25">
      <c r="B11" s="45">
        <v>7</v>
      </c>
      <c r="C11" s="46" t="s">
        <v>76</v>
      </c>
      <c r="D11" s="343">
        <v>14.581682200000001</v>
      </c>
      <c r="E11" s="343">
        <v>32.525239749999997</v>
      </c>
      <c r="F11" s="344">
        <v>26.05864205</v>
      </c>
      <c r="G11" s="342">
        <v>12.379357400000002</v>
      </c>
      <c r="H11" s="343">
        <v>26.73420325</v>
      </c>
      <c r="I11" s="344">
        <v>21.56092495</v>
      </c>
      <c r="J11" s="343">
        <v>16.784006599999998</v>
      </c>
      <c r="K11" s="343">
        <v>38.316275500000003</v>
      </c>
      <c r="L11" s="344">
        <v>30.556358699999997</v>
      </c>
    </row>
    <row r="12" spans="1:12" x14ac:dyDescent="0.25">
      <c r="B12" s="45">
        <v>8</v>
      </c>
      <c r="C12" s="46" t="s">
        <v>77</v>
      </c>
      <c r="D12" s="343">
        <v>12.109831600000001</v>
      </c>
      <c r="E12" s="343">
        <v>24.541483750000001</v>
      </c>
      <c r="F12" s="344">
        <v>16.872133050000002</v>
      </c>
      <c r="G12" s="342">
        <v>10.4018766</v>
      </c>
      <c r="H12" s="343">
        <v>20.347198250000002</v>
      </c>
      <c r="I12" s="344">
        <v>14.211717949999999</v>
      </c>
      <c r="J12" s="343">
        <v>13.817785200000003</v>
      </c>
      <c r="K12" s="343">
        <v>28.735767500000001</v>
      </c>
      <c r="L12" s="344">
        <v>19.532547700000002</v>
      </c>
    </row>
    <row r="13" spans="1:12" x14ac:dyDescent="0.25">
      <c r="B13" s="45">
        <v>9</v>
      </c>
      <c r="C13" s="46" t="s">
        <v>78</v>
      </c>
      <c r="D13" s="343">
        <v>11.0394436</v>
      </c>
      <c r="E13" s="343">
        <v>23.232428500000001</v>
      </c>
      <c r="F13" s="344">
        <v>16.517242700000001</v>
      </c>
      <c r="G13" s="342">
        <v>9.5455670000000001</v>
      </c>
      <c r="H13" s="343">
        <v>19.299954750000001</v>
      </c>
      <c r="I13" s="344">
        <v>13.927805449999999</v>
      </c>
      <c r="J13" s="343">
        <v>12.533321600000001</v>
      </c>
      <c r="K13" s="343">
        <v>27.164904000000003</v>
      </c>
      <c r="L13" s="344">
        <v>19.106680400000002</v>
      </c>
    </row>
    <row r="14" spans="1:12" x14ac:dyDescent="0.25">
      <c r="B14" s="45">
        <v>10</v>
      </c>
      <c r="C14" s="46" t="s">
        <v>79</v>
      </c>
      <c r="D14" s="343">
        <v>9.8148485999999995</v>
      </c>
      <c r="E14" s="343">
        <v>21.5972945</v>
      </c>
      <c r="F14" s="344">
        <v>15.920528899999999</v>
      </c>
      <c r="G14" s="342">
        <v>8.5658900000000013</v>
      </c>
      <c r="H14" s="343">
        <v>17.991846750000001</v>
      </c>
      <c r="I14" s="344">
        <v>13.450434850000001</v>
      </c>
      <c r="J14" s="343">
        <v>11.063806199999998</v>
      </c>
      <c r="K14" s="343">
        <v>25.202741499999998</v>
      </c>
      <c r="L14" s="344">
        <v>18.3906235</v>
      </c>
    </row>
    <row r="15" spans="1:12" x14ac:dyDescent="0.25">
      <c r="B15" s="45">
        <v>11</v>
      </c>
      <c r="C15" s="46" t="s">
        <v>80</v>
      </c>
      <c r="D15" s="343">
        <v>9.4100458000000007</v>
      </c>
      <c r="E15" s="343">
        <v>17.846317500000001</v>
      </c>
      <c r="F15" s="344">
        <v>10.343571899999999</v>
      </c>
      <c r="G15" s="342">
        <v>8.2420486000000004</v>
      </c>
      <c r="H15" s="343">
        <v>14.991065749999999</v>
      </c>
      <c r="I15" s="344">
        <v>8.9888688500000011</v>
      </c>
      <c r="J15" s="343">
        <v>10.578043600000001</v>
      </c>
      <c r="K15" s="343">
        <v>20.701569499999998</v>
      </c>
      <c r="L15" s="344">
        <v>11.6982745</v>
      </c>
    </row>
    <row r="16" spans="1:12" x14ac:dyDescent="0.25">
      <c r="B16" s="45">
        <v>12</v>
      </c>
      <c r="C16" s="46" t="s">
        <v>81</v>
      </c>
      <c r="D16" s="343">
        <v>5.4432013999999995</v>
      </c>
      <c r="E16" s="343">
        <v>12.848694999999998</v>
      </c>
      <c r="F16" s="344">
        <v>9.2546795999999993</v>
      </c>
      <c r="G16" s="342">
        <v>5.0685720000000014</v>
      </c>
      <c r="H16" s="343">
        <v>10.9929665</v>
      </c>
      <c r="I16" s="344">
        <v>8.1177547000000008</v>
      </c>
      <c r="J16" s="343">
        <v>5.8178290000000006</v>
      </c>
      <c r="K16" s="343">
        <v>14.704420750000001</v>
      </c>
      <c r="L16" s="344">
        <v>10.391603050000001</v>
      </c>
    </row>
    <row r="17" spans="2:12" x14ac:dyDescent="0.25">
      <c r="B17" s="45">
        <v>13</v>
      </c>
      <c r="C17" s="46" t="s">
        <v>82</v>
      </c>
      <c r="D17" s="343">
        <v>6.3468847999999998</v>
      </c>
      <c r="E17" s="343">
        <v>11.40309175</v>
      </c>
      <c r="F17" s="344">
        <v>5.6667862499999995</v>
      </c>
      <c r="G17" s="342">
        <v>5.7915191999999998</v>
      </c>
      <c r="H17" s="343">
        <v>9.8364849999999997</v>
      </c>
      <c r="I17" s="344">
        <v>5.2474410000000002</v>
      </c>
      <c r="J17" s="343">
        <v>6.9022494000000014</v>
      </c>
      <c r="K17" s="343">
        <v>12.969697500000002</v>
      </c>
      <c r="L17" s="344">
        <v>6.0861314999999996</v>
      </c>
    </row>
    <row r="18" spans="2:12" x14ac:dyDescent="0.25">
      <c r="B18" s="45">
        <v>14</v>
      </c>
      <c r="C18" s="46" t="s">
        <v>83</v>
      </c>
      <c r="D18" s="343">
        <v>2.1208383999999998</v>
      </c>
      <c r="E18" s="343">
        <v>5.4555097499999992</v>
      </c>
      <c r="F18" s="344">
        <v>2.7975602499999996</v>
      </c>
      <c r="G18" s="342">
        <v>2.4106828</v>
      </c>
      <c r="H18" s="343">
        <v>5.0784199999999995</v>
      </c>
      <c r="I18" s="344">
        <v>2.9520599999999999</v>
      </c>
      <c r="J18" s="343">
        <v>1.8309943999999998</v>
      </c>
      <c r="K18" s="343">
        <v>5.832600499999999</v>
      </c>
      <c r="L18" s="344">
        <v>2.6430615</v>
      </c>
    </row>
    <row r="19" spans="2:12" x14ac:dyDescent="0.25">
      <c r="B19" s="45">
        <v>15</v>
      </c>
      <c r="C19" s="46" t="s">
        <v>84</v>
      </c>
      <c r="D19" s="343">
        <v>3.6807384000000005</v>
      </c>
      <c r="E19" s="343">
        <v>4.8750217500000002</v>
      </c>
      <c r="F19" s="344">
        <v>-0.21563734999999995</v>
      </c>
      <c r="G19" s="342">
        <v>3.6586023999999995</v>
      </c>
      <c r="H19" s="343">
        <v>4.6140287499999992</v>
      </c>
      <c r="I19" s="344">
        <v>0.54150124999999993</v>
      </c>
      <c r="J19" s="343">
        <v>3.7028740000000004</v>
      </c>
      <c r="K19" s="343">
        <v>5.1360140000000003</v>
      </c>
      <c r="L19" s="344">
        <v>-0.97277639999999987</v>
      </c>
    </row>
    <row r="20" spans="2:12" x14ac:dyDescent="0.25">
      <c r="B20" s="45">
        <v>16</v>
      </c>
      <c r="C20" s="46" t="s">
        <v>85</v>
      </c>
      <c r="D20" s="343">
        <v>1.3805076000000001</v>
      </c>
      <c r="E20" s="343">
        <v>1.8084785000000001</v>
      </c>
      <c r="F20" s="344">
        <v>-1.2755737</v>
      </c>
      <c r="G20" s="342">
        <v>1.8184179999999999</v>
      </c>
      <c r="H20" s="343">
        <v>2.1607950000000002</v>
      </c>
      <c r="I20" s="344">
        <v>-0.30644700000000002</v>
      </c>
      <c r="J20" s="343">
        <v>0.94259760000000004</v>
      </c>
      <c r="K20" s="343">
        <v>1.4561627499999998</v>
      </c>
      <c r="L20" s="344">
        <v>-2.2446999499999998</v>
      </c>
    </row>
    <row r="21" spans="2:12" x14ac:dyDescent="0.25">
      <c r="B21" s="45">
        <v>17</v>
      </c>
      <c r="C21" s="46" t="s">
        <v>86</v>
      </c>
      <c r="D21" s="343">
        <v>1.0284384000000002</v>
      </c>
      <c r="E21" s="343">
        <v>1.1877185000000003</v>
      </c>
      <c r="F21" s="344">
        <v>-1.6210333000000001</v>
      </c>
      <c r="G21" s="342">
        <v>1.5367621999999996</v>
      </c>
      <c r="H21" s="343">
        <v>1.6641859999999999</v>
      </c>
      <c r="I21" s="344">
        <v>-0.58281540000000009</v>
      </c>
      <c r="J21" s="343">
        <v>0.52011420000000008</v>
      </c>
      <c r="K21" s="343">
        <v>0.71125024999999997</v>
      </c>
      <c r="L21" s="344">
        <v>-2.6592516499999999</v>
      </c>
    </row>
    <row r="22" spans="2:12" x14ac:dyDescent="0.25">
      <c r="B22" s="45">
        <v>18</v>
      </c>
      <c r="C22" s="46" t="s">
        <v>87</v>
      </c>
      <c r="D22" s="343">
        <v>-0.27804359999999995</v>
      </c>
      <c r="E22" s="343">
        <v>0.17812574999999997</v>
      </c>
      <c r="F22" s="344">
        <v>-1.2393185500000001</v>
      </c>
      <c r="G22" s="342">
        <v>0.49157720000000016</v>
      </c>
      <c r="H22" s="343">
        <v>0.85651274999999993</v>
      </c>
      <c r="I22" s="344">
        <v>-0.27744315000000003</v>
      </c>
      <c r="J22" s="343">
        <v>-1.0476634</v>
      </c>
      <c r="K22" s="343">
        <v>-0.50026025000000018</v>
      </c>
      <c r="L22" s="344">
        <v>-2.20119395</v>
      </c>
    </row>
    <row r="23" spans="2:12" x14ac:dyDescent="0.25">
      <c r="B23" s="45">
        <v>19</v>
      </c>
      <c r="C23" s="46" t="s">
        <v>88</v>
      </c>
      <c r="D23" s="343">
        <v>3.6049919999999998</v>
      </c>
      <c r="E23" s="343">
        <v>3.83615825</v>
      </c>
      <c r="F23" s="344">
        <v>-1.52860825</v>
      </c>
      <c r="G23" s="342">
        <v>3.5980049999999997</v>
      </c>
      <c r="H23" s="343">
        <v>3.7829379999999997</v>
      </c>
      <c r="I23" s="344">
        <v>-0.50887500000000008</v>
      </c>
      <c r="J23" s="343">
        <v>3.6119779999999997</v>
      </c>
      <c r="K23" s="343">
        <v>3.8893775000000002</v>
      </c>
      <c r="L23" s="344">
        <v>-2.5483414999999998</v>
      </c>
    </row>
    <row r="24" spans="2:12" x14ac:dyDescent="0.25">
      <c r="B24" s="45">
        <v>20</v>
      </c>
      <c r="C24" s="46" t="s">
        <v>89</v>
      </c>
      <c r="D24" s="343">
        <v>4.1963047999999983</v>
      </c>
      <c r="E24" s="343">
        <v>1.2285417499999984</v>
      </c>
      <c r="F24" s="344">
        <v>-5.6415173500000009</v>
      </c>
      <c r="G24" s="342">
        <v>4.0710557999999999</v>
      </c>
      <c r="H24" s="343">
        <v>1.6968454999999993</v>
      </c>
      <c r="I24" s="344">
        <v>-3.7992021000000005</v>
      </c>
      <c r="J24" s="343">
        <v>4.3215542000000013</v>
      </c>
      <c r="K24" s="343">
        <v>0.76023875000000185</v>
      </c>
      <c r="L24" s="344">
        <v>-7.4838321499999996</v>
      </c>
    </row>
    <row r="25" spans="2:12" x14ac:dyDescent="0.25">
      <c r="B25" s="45">
        <v>21</v>
      </c>
      <c r="C25" s="46" t="s">
        <v>90</v>
      </c>
      <c r="D25" s="343">
        <v>0.38655519999999965</v>
      </c>
      <c r="E25" s="343">
        <v>-2.5020585</v>
      </c>
      <c r="F25" s="344">
        <v>-5.5397539000000009</v>
      </c>
      <c r="G25" s="342">
        <v>1.0232559999999995</v>
      </c>
      <c r="H25" s="343">
        <v>-1.2876347500000005</v>
      </c>
      <c r="I25" s="344">
        <v>-3.7177912500000003</v>
      </c>
      <c r="J25" s="343">
        <v>-0.25014519999999951</v>
      </c>
      <c r="K25" s="343">
        <v>-3.7164814999999987</v>
      </c>
      <c r="L25" s="344">
        <v>-7.3617160999999998</v>
      </c>
    </row>
    <row r="26" spans="2:12" x14ac:dyDescent="0.25">
      <c r="B26" s="45">
        <v>22</v>
      </c>
      <c r="C26" s="46" t="s">
        <v>91</v>
      </c>
      <c r="D26" s="343">
        <v>-1.8122089999999997</v>
      </c>
      <c r="E26" s="343">
        <v>-7.1996909999999996</v>
      </c>
      <c r="F26" s="344">
        <v>-11.197234399999999</v>
      </c>
      <c r="G26" s="342">
        <v>-0.73575460000000026</v>
      </c>
      <c r="H26" s="343">
        <v>-5.045739750000001</v>
      </c>
      <c r="I26" s="344">
        <v>-8.2437752500000006</v>
      </c>
      <c r="J26" s="343">
        <v>-2.8886620000000005</v>
      </c>
      <c r="K26" s="343">
        <v>-9.3536405000000009</v>
      </c>
      <c r="L26" s="344">
        <v>-14.150693100000002</v>
      </c>
    </row>
    <row r="27" spans="2:12" x14ac:dyDescent="0.25">
      <c r="B27" s="45">
        <v>23</v>
      </c>
      <c r="C27" s="46" t="s">
        <v>92</v>
      </c>
      <c r="D27" s="343">
        <v>-4.7177910000000001</v>
      </c>
      <c r="E27" s="343">
        <v>-5.7123970000000002</v>
      </c>
      <c r="F27" s="344">
        <v>-3.8757744000000005</v>
      </c>
      <c r="G27" s="342">
        <v>-3.0602204</v>
      </c>
      <c r="H27" s="343">
        <v>-3.8559047500000001</v>
      </c>
      <c r="I27" s="344">
        <v>-2.38660725</v>
      </c>
      <c r="J27" s="343">
        <v>-6.3753607999999993</v>
      </c>
      <c r="K27" s="343">
        <v>-7.5688874999999998</v>
      </c>
      <c r="L27" s="344">
        <v>-5.3649401000000001</v>
      </c>
    </row>
    <row r="28" spans="2:12" x14ac:dyDescent="0.25">
      <c r="B28" s="45">
        <v>24</v>
      </c>
      <c r="C28" s="46" t="s">
        <v>93</v>
      </c>
      <c r="D28" s="343">
        <v>-3.3968888000000002</v>
      </c>
      <c r="E28" s="343">
        <v>-2.367165</v>
      </c>
      <c r="F28" s="344">
        <v>-0.5018914000000001</v>
      </c>
      <c r="G28" s="342">
        <v>-2.0034990000000001</v>
      </c>
      <c r="H28" s="343">
        <v>-1.1797197500000003</v>
      </c>
      <c r="I28" s="344">
        <v>0.31249874999999994</v>
      </c>
      <c r="J28" s="343">
        <v>-4.7902781999999995</v>
      </c>
      <c r="K28" s="343">
        <v>-3.5546094999999998</v>
      </c>
      <c r="L28" s="344">
        <v>-1.3162810999999999</v>
      </c>
    </row>
    <row r="29" spans="2:12" x14ac:dyDescent="0.25">
      <c r="B29" s="45">
        <v>25</v>
      </c>
      <c r="C29" s="46" t="s">
        <v>94</v>
      </c>
      <c r="D29" s="343">
        <v>-3.5328809999999997</v>
      </c>
      <c r="E29" s="343">
        <v>-4.9186937500000001</v>
      </c>
      <c r="F29" s="344">
        <v>-3.60758125</v>
      </c>
      <c r="G29" s="342">
        <v>-2.1122938000000002</v>
      </c>
      <c r="H29" s="343">
        <v>-3.2209439999999998</v>
      </c>
      <c r="I29" s="344">
        <v>-2.1720533999999998</v>
      </c>
      <c r="J29" s="343">
        <v>-4.9534691999999998</v>
      </c>
      <c r="K29" s="343">
        <v>-6.6164445000000001</v>
      </c>
      <c r="L29" s="344">
        <v>-5.0431091000000006</v>
      </c>
    </row>
    <row r="30" spans="2:12" x14ac:dyDescent="0.25">
      <c r="B30" s="45">
        <v>26</v>
      </c>
      <c r="C30" s="46" t="s">
        <v>95</v>
      </c>
      <c r="D30" s="343">
        <v>-6.7848520000000008</v>
      </c>
      <c r="E30" s="343">
        <v>-8.6152785000000005</v>
      </c>
      <c r="F30" s="344">
        <v>-4.1792274999999997</v>
      </c>
      <c r="G30" s="342">
        <v>-4.7138698000000003</v>
      </c>
      <c r="H30" s="343">
        <v>-6.1782110000000001</v>
      </c>
      <c r="I30" s="344">
        <v>-2.6293704</v>
      </c>
      <c r="J30" s="343">
        <v>-8.8558342000000003</v>
      </c>
      <c r="K30" s="343">
        <v>-11.052346</v>
      </c>
      <c r="L30" s="344">
        <v>-5.7290846000000002</v>
      </c>
    </row>
    <row r="31" spans="2:12" x14ac:dyDescent="0.25">
      <c r="B31" s="53">
        <v>27</v>
      </c>
      <c r="C31" s="54" t="s">
        <v>96</v>
      </c>
      <c r="D31" s="345">
        <v>-8.3576139999999999</v>
      </c>
      <c r="E31" s="345">
        <v>-12.602804250000002</v>
      </c>
      <c r="F31" s="346">
        <v>-7.2839237499999996</v>
      </c>
      <c r="G31" s="347">
        <v>-5.9720798000000004</v>
      </c>
      <c r="H31" s="345">
        <v>-9.3682320000000008</v>
      </c>
      <c r="I31" s="346">
        <v>-5.1131273999999998</v>
      </c>
      <c r="J31" s="345">
        <v>-10.743148600000001</v>
      </c>
      <c r="K31" s="345">
        <v>-15.837377249999999</v>
      </c>
      <c r="L31" s="346">
        <v>-9.4547205499999993</v>
      </c>
    </row>
  </sheetData>
  <mergeCells count="5">
    <mergeCell ref="A1:G1"/>
    <mergeCell ref="B3:C3"/>
    <mergeCell ref="D3:F3"/>
    <mergeCell ref="G3:I3"/>
    <mergeCell ref="J3:L3"/>
  </mergeCells>
  <conditionalFormatting sqref="D5:L31">
    <cfRule type="cellIs" dxfId="27" priority="1" operator="equal">
      <formula>0</formula>
    </cfRule>
  </conditionalFormatting>
  <hyperlinks>
    <hyperlink ref="H1" location="Index!A1" display="Return to Index" xr:uid="{3960A7C5-C744-4A9D-B95E-FD914296018D}"/>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224A-46AA-4354-BD30-EE2E153AFB86}">
  <sheetPr codeName="Sheet59"/>
  <dimension ref="A1:F18"/>
  <sheetViews>
    <sheetView showGridLines="0" zoomScaleNormal="100" workbookViewId="0">
      <selection sqref="A1:D1"/>
    </sheetView>
  </sheetViews>
  <sheetFormatPr defaultColWidth="9.28515625" defaultRowHeight="15" x14ac:dyDescent="0.25"/>
  <cols>
    <col min="2" max="2" width="5.42578125" bestFit="1" customWidth="1"/>
    <col min="3" max="3" width="35.7109375" style="287" bestFit="1" customWidth="1"/>
    <col min="4" max="4" width="23.5703125" customWidth="1"/>
    <col min="5" max="5" width="22.42578125" customWidth="1"/>
    <col min="6" max="6" width="23.42578125" customWidth="1"/>
  </cols>
  <sheetData>
    <row r="1" spans="1:6" x14ac:dyDescent="0.25">
      <c r="A1" s="470" t="s">
        <v>41</v>
      </c>
      <c r="B1" s="470"/>
      <c r="C1" s="470"/>
      <c r="D1" s="470"/>
      <c r="E1" s="10" t="s">
        <v>48</v>
      </c>
    </row>
    <row r="3" spans="1:6" x14ac:dyDescent="0.25">
      <c r="B3" s="536" t="s">
        <v>927</v>
      </c>
      <c r="C3" s="537"/>
      <c r="D3" s="538" t="s">
        <v>928</v>
      </c>
      <c r="E3" s="540" t="s">
        <v>929</v>
      </c>
      <c r="F3" s="542" t="s">
        <v>930</v>
      </c>
    </row>
    <row r="4" spans="1:6" ht="47.65" customHeight="1" thickBot="1" x14ac:dyDescent="0.3">
      <c r="B4" s="536" t="s">
        <v>495</v>
      </c>
      <c r="C4" s="537"/>
      <c r="D4" s="539"/>
      <c r="E4" s="541"/>
      <c r="F4" s="543"/>
    </row>
    <row r="5" spans="1:6" ht="15.75" thickTop="1" x14ac:dyDescent="0.25">
      <c r="B5" s="264">
        <v>1</v>
      </c>
      <c r="C5" s="256" t="s">
        <v>469</v>
      </c>
      <c r="D5" s="265">
        <v>0</v>
      </c>
      <c r="E5" s="265">
        <v>0</v>
      </c>
      <c r="F5" s="265">
        <v>0</v>
      </c>
    </row>
    <row r="6" spans="1:6" x14ac:dyDescent="0.25">
      <c r="B6" s="266">
        <v>2</v>
      </c>
      <c r="C6" s="258" t="s">
        <v>470</v>
      </c>
      <c r="D6" s="267">
        <v>0</v>
      </c>
      <c r="E6" s="267">
        <v>0</v>
      </c>
      <c r="F6" s="267">
        <v>0</v>
      </c>
    </row>
    <row r="7" spans="1:6" x14ac:dyDescent="0.25">
      <c r="B7" s="264">
        <v>3</v>
      </c>
      <c r="C7" s="256" t="s">
        <v>471</v>
      </c>
      <c r="D7" s="265">
        <v>0</v>
      </c>
      <c r="E7" s="265">
        <v>0</v>
      </c>
      <c r="F7" s="265">
        <v>0</v>
      </c>
    </row>
    <row r="8" spans="1:6" x14ac:dyDescent="0.25">
      <c r="B8" s="266">
        <v>4</v>
      </c>
      <c r="C8" s="258" t="s">
        <v>472</v>
      </c>
      <c r="D8" s="267">
        <v>0</v>
      </c>
      <c r="E8" s="267">
        <v>0</v>
      </c>
      <c r="F8" s="267">
        <v>0</v>
      </c>
    </row>
    <row r="9" spans="1:6" x14ac:dyDescent="0.25">
      <c r="B9" s="264">
        <v>5</v>
      </c>
      <c r="C9" s="256" t="s">
        <v>473</v>
      </c>
      <c r="D9" s="265">
        <v>0</v>
      </c>
      <c r="E9" s="265">
        <v>0</v>
      </c>
      <c r="F9" s="265">
        <v>0</v>
      </c>
    </row>
    <row r="10" spans="1:6" x14ac:dyDescent="0.25">
      <c r="B10" s="266">
        <v>6</v>
      </c>
      <c r="C10" s="258" t="s">
        <v>474</v>
      </c>
      <c r="D10" s="267">
        <v>0</v>
      </c>
      <c r="E10" s="267">
        <v>0</v>
      </c>
      <c r="F10" s="267">
        <v>0</v>
      </c>
    </row>
    <row r="11" spans="1:6" x14ac:dyDescent="0.25">
      <c r="B11" s="264">
        <v>7</v>
      </c>
      <c r="C11" s="256" t="s">
        <v>475</v>
      </c>
      <c r="D11" s="265">
        <v>0</v>
      </c>
      <c r="E11" s="265">
        <v>0</v>
      </c>
      <c r="F11" s="265">
        <v>0</v>
      </c>
    </row>
    <row r="12" spans="1:6" x14ac:dyDescent="0.25">
      <c r="B12" s="266">
        <v>8</v>
      </c>
      <c r="C12" s="258" t="s">
        <v>476</v>
      </c>
      <c r="D12" s="267">
        <v>1.9057470000000001</v>
      </c>
      <c r="E12" s="267">
        <v>1.5245979999999999</v>
      </c>
      <c r="F12" s="267">
        <v>2.2868970000000002</v>
      </c>
    </row>
    <row r="13" spans="1:6" x14ac:dyDescent="0.25">
      <c r="B13" s="264">
        <v>9</v>
      </c>
      <c r="C13" s="256" t="s">
        <v>477</v>
      </c>
      <c r="D13" s="265">
        <v>1.350978</v>
      </c>
      <c r="E13" s="265">
        <v>1.0807819999999999</v>
      </c>
      <c r="F13" s="265">
        <v>1.621173</v>
      </c>
    </row>
    <row r="14" spans="1:6" x14ac:dyDescent="0.25">
      <c r="B14" s="266">
        <v>10</v>
      </c>
      <c r="C14" s="258" t="s">
        <v>478</v>
      </c>
      <c r="D14" s="267">
        <v>3.2482250000000001</v>
      </c>
      <c r="E14" s="267">
        <v>2.5985800000000001</v>
      </c>
      <c r="F14" s="267">
        <v>3.8978700000000002</v>
      </c>
    </row>
    <row r="15" spans="1:6" x14ac:dyDescent="0.25">
      <c r="B15" s="264">
        <v>11</v>
      </c>
      <c r="C15" s="256" t="s">
        <v>479</v>
      </c>
      <c r="D15" s="265">
        <v>5.098001</v>
      </c>
      <c r="E15" s="265">
        <v>4.0784010000000004</v>
      </c>
      <c r="F15" s="265">
        <v>6.1176019999999998</v>
      </c>
    </row>
    <row r="16" spans="1:6" x14ac:dyDescent="0.25">
      <c r="B16" s="266">
        <v>12</v>
      </c>
      <c r="C16" s="258" t="s">
        <v>480</v>
      </c>
      <c r="D16" s="267">
        <v>6.9369189999999996</v>
      </c>
      <c r="E16" s="267">
        <v>5.5495349999999997</v>
      </c>
      <c r="F16" s="267">
        <v>8.3243030000000005</v>
      </c>
    </row>
    <row r="17" spans="2:6" x14ac:dyDescent="0.25">
      <c r="B17" s="264">
        <v>13</v>
      </c>
      <c r="C17" s="256" t="s">
        <v>481</v>
      </c>
      <c r="D17" s="265">
        <v>7.6513330000000002</v>
      </c>
      <c r="E17" s="265">
        <v>6.121067</v>
      </c>
      <c r="F17" s="265">
        <v>9.1815999999999995</v>
      </c>
    </row>
    <row r="18" spans="2:6" x14ac:dyDescent="0.25">
      <c r="B18" s="266">
        <v>14</v>
      </c>
      <c r="C18" s="258" t="s">
        <v>482</v>
      </c>
      <c r="D18" s="267">
        <v>11.646717000000001</v>
      </c>
      <c r="E18" s="267">
        <v>9.3173739999999992</v>
      </c>
      <c r="F18" s="267">
        <v>13.976061</v>
      </c>
    </row>
  </sheetData>
  <mergeCells count="6">
    <mergeCell ref="A1:D1"/>
    <mergeCell ref="B3:C3"/>
    <mergeCell ref="D3:D4"/>
    <mergeCell ref="E3:E4"/>
    <mergeCell ref="F3:F4"/>
    <mergeCell ref="B4:C4"/>
  </mergeCells>
  <hyperlinks>
    <hyperlink ref="E1" location="Index!A1" display="Return to Index" xr:uid="{4E5451AB-1F4E-4568-90CA-11C27B791C83}"/>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4C76-00CC-45DF-8788-2F2F7A69DD36}">
  <sheetPr codeName="Sheet60"/>
  <dimension ref="A1:F50"/>
  <sheetViews>
    <sheetView showGridLines="0" zoomScaleNormal="100" workbookViewId="0">
      <selection activeCell="A2" sqref="A2"/>
    </sheetView>
  </sheetViews>
  <sheetFormatPr defaultColWidth="9.28515625" defaultRowHeight="15" x14ac:dyDescent="0.25"/>
  <cols>
    <col min="2" max="2" width="5.42578125" bestFit="1" customWidth="1"/>
    <col min="3" max="3" width="35.7109375" style="287" bestFit="1" customWidth="1"/>
    <col min="4" max="4" width="23.5703125" customWidth="1"/>
    <col min="5" max="5" width="22.42578125" customWidth="1"/>
    <col min="6" max="6" width="23.42578125" customWidth="1"/>
  </cols>
  <sheetData>
    <row r="1" spans="1:6" x14ac:dyDescent="0.25">
      <c r="A1" s="470" t="s">
        <v>42</v>
      </c>
      <c r="B1" s="470"/>
      <c r="C1" s="470"/>
      <c r="D1" s="470"/>
      <c r="E1" s="10" t="s">
        <v>48</v>
      </c>
    </row>
    <row r="3" spans="1:6" x14ac:dyDescent="0.25">
      <c r="B3" s="536" t="s">
        <v>931</v>
      </c>
      <c r="C3" s="537"/>
      <c r="D3" s="538" t="s">
        <v>932</v>
      </c>
      <c r="E3" s="540" t="s">
        <v>933</v>
      </c>
      <c r="F3" s="542" t="s">
        <v>934</v>
      </c>
    </row>
    <row r="4" spans="1:6" ht="49.35" customHeight="1" thickBot="1" x14ac:dyDescent="0.3">
      <c r="B4" s="536" t="s">
        <v>495</v>
      </c>
      <c r="C4" s="537"/>
      <c r="D4" s="539"/>
      <c r="E4" s="541"/>
      <c r="F4" s="543"/>
    </row>
    <row r="5" spans="1:6" ht="15.75" thickTop="1" x14ac:dyDescent="0.25">
      <c r="B5" s="264">
        <v>1</v>
      </c>
      <c r="C5" s="256" t="s">
        <v>469</v>
      </c>
      <c r="D5" s="265">
        <v>0</v>
      </c>
      <c r="E5" s="265">
        <v>0</v>
      </c>
      <c r="F5" s="265">
        <v>0</v>
      </c>
    </row>
    <row r="6" spans="1:6" x14ac:dyDescent="0.25">
      <c r="B6" s="266">
        <v>2</v>
      </c>
      <c r="C6" s="258" t="s">
        <v>470</v>
      </c>
      <c r="D6" s="267">
        <v>0</v>
      </c>
      <c r="E6" s="267">
        <v>0</v>
      </c>
      <c r="F6" s="267">
        <v>0</v>
      </c>
    </row>
    <row r="7" spans="1:6" x14ac:dyDescent="0.25">
      <c r="B7" s="264">
        <v>3</v>
      </c>
      <c r="C7" s="256" t="s">
        <v>471</v>
      </c>
      <c r="D7" s="265">
        <v>0</v>
      </c>
      <c r="E7" s="265">
        <v>0</v>
      </c>
      <c r="F7" s="265">
        <v>0</v>
      </c>
    </row>
    <row r="8" spans="1:6" x14ac:dyDescent="0.25">
      <c r="B8" s="266">
        <v>4</v>
      </c>
      <c r="C8" s="258" t="s">
        <v>472</v>
      </c>
      <c r="D8" s="267">
        <v>0</v>
      </c>
      <c r="E8" s="267">
        <v>0</v>
      </c>
      <c r="F8" s="267">
        <v>0</v>
      </c>
    </row>
    <row r="9" spans="1:6" x14ac:dyDescent="0.25">
      <c r="B9" s="264">
        <v>5</v>
      </c>
      <c r="C9" s="256" t="s">
        <v>473</v>
      </c>
      <c r="D9" s="265">
        <v>0</v>
      </c>
      <c r="E9" s="265">
        <v>0</v>
      </c>
      <c r="F9" s="265">
        <v>0</v>
      </c>
    </row>
    <row r="10" spans="1:6" x14ac:dyDescent="0.25">
      <c r="B10" s="266">
        <v>6</v>
      </c>
      <c r="C10" s="258" t="s">
        <v>474</v>
      </c>
      <c r="D10" s="267">
        <v>0</v>
      </c>
      <c r="E10" s="267">
        <v>0</v>
      </c>
      <c r="F10" s="267">
        <v>0</v>
      </c>
    </row>
    <row r="11" spans="1:6" x14ac:dyDescent="0.25">
      <c r="B11" s="264">
        <v>7</v>
      </c>
      <c r="C11" s="256" t="s">
        <v>475</v>
      </c>
      <c r="D11" s="265">
        <v>0</v>
      </c>
      <c r="E11" s="265">
        <v>0</v>
      </c>
      <c r="F11" s="265">
        <v>0</v>
      </c>
    </row>
    <row r="12" spans="1:6" x14ac:dyDescent="0.25">
      <c r="B12" s="266">
        <v>8</v>
      </c>
      <c r="C12" s="258" t="s">
        <v>476</v>
      </c>
      <c r="D12" s="267">
        <v>0.25420500000000001</v>
      </c>
      <c r="E12" s="267">
        <v>0.20336399999999999</v>
      </c>
      <c r="F12" s="267">
        <v>0.30504599999999998</v>
      </c>
    </row>
    <row r="13" spans="1:6" x14ac:dyDescent="0.25">
      <c r="B13" s="264">
        <v>9</v>
      </c>
      <c r="C13" s="256" t="s">
        <v>477</v>
      </c>
      <c r="D13" s="265">
        <v>0.18904199999999999</v>
      </c>
      <c r="E13" s="265">
        <v>0.15123300000000001</v>
      </c>
      <c r="F13" s="265">
        <v>0.22685</v>
      </c>
    </row>
    <row r="14" spans="1:6" x14ac:dyDescent="0.25">
      <c r="B14" s="266">
        <v>10</v>
      </c>
      <c r="C14" s="258" t="s">
        <v>478</v>
      </c>
      <c r="D14" s="267">
        <v>0.388739</v>
      </c>
      <c r="E14" s="267">
        <v>0.31099100000000002</v>
      </c>
      <c r="F14" s="267">
        <v>0.46648699999999999</v>
      </c>
    </row>
    <row r="15" spans="1:6" x14ac:dyDescent="0.25">
      <c r="B15" s="264">
        <v>11</v>
      </c>
      <c r="C15" s="256" t="s">
        <v>479</v>
      </c>
      <c r="D15" s="265">
        <v>0.72106999999999999</v>
      </c>
      <c r="E15" s="265">
        <v>0.57685600000000004</v>
      </c>
      <c r="F15" s="265">
        <v>0.86528400000000005</v>
      </c>
    </row>
    <row r="16" spans="1:6" x14ac:dyDescent="0.25">
      <c r="B16" s="266">
        <v>12</v>
      </c>
      <c r="C16" s="258" t="s">
        <v>480</v>
      </c>
      <c r="D16" s="267">
        <v>0.79766800000000004</v>
      </c>
      <c r="E16" s="267">
        <v>0.63813399999999998</v>
      </c>
      <c r="F16" s="267">
        <v>0.95720099999999997</v>
      </c>
    </row>
    <row r="17" spans="2:6" x14ac:dyDescent="0.25">
      <c r="B17" s="264">
        <v>13</v>
      </c>
      <c r="C17" s="256" t="s">
        <v>481</v>
      </c>
      <c r="D17" s="265">
        <v>1.0226390000000001</v>
      </c>
      <c r="E17" s="265">
        <v>0.81811100000000003</v>
      </c>
      <c r="F17" s="265">
        <v>1.2271669999999999</v>
      </c>
    </row>
    <row r="18" spans="2:6" x14ac:dyDescent="0.25">
      <c r="B18" s="266">
        <v>14</v>
      </c>
      <c r="C18" s="258" t="s">
        <v>482</v>
      </c>
      <c r="D18" s="267">
        <v>1.614174</v>
      </c>
      <c r="E18" s="267">
        <v>1.291339</v>
      </c>
      <c r="F18" s="267">
        <v>1.937009</v>
      </c>
    </row>
    <row r="50" spans="5:6" x14ac:dyDescent="0.25">
      <c r="E50" s="348"/>
      <c r="F50" s="348"/>
    </row>
  </sheetData>
  <mergeCells count="6">
    <mergeCell ref="A1:D1"/>
    <mergeCell ref="B3:C3"/>
    <mergeCell ref="D3:D4"/>
    <mergeCell ref="E3:E4"/>
    <mergeCell ref="F3:F4"/>
    <mergeCell ref="B4:C4"/>
  </mergeCells>
  <hyperlinks>
    <hyperlink ref="E1" location="Index!A1" display="Return to Index" xr:uid="{A889228E-C0CF-4169-BB26-97127117665F}"/>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A79C7-0450-463D-9F9B-C6485560FC90}">
  <sheetPr codeName="Sheet61"/>
  <dimension ref="A1:F18"/>
  <sheetViews>
    <sheetView showGridLines="0" zoomScaleNormal="100" workbookViewId="0">
      <selection sqref="A1:D1"/>
    </sheetView>
  </sheetViews>
  <sheetFormatPr defaultColWidth="9.28515625" defaultRowHeight="15" x14ac:dyDescent="0.25"/>
  <cols>
    <col min="2" max="2" width="5.42578125" bestFit="1" customWidth="1"/>
    <col min="3" max="3" width="35.7109375" style="287" bestFit="1" customWidth="1"/>
    <col min="4" max="4" width="23.5703125" customWidth="1"/>
    <col min="5" max="5" width="22.42578125" customWidth="1"/>
    <col min="6" max="6" width="23.42578125" customWidth="1"/>
  </cols>
  <sheetData>
    <row r="1" spans="1:6" x14ac:dyDescent="0.25">
      <c r="A1" s="470" t="s">
        <v>43</v>
      </c>
      <c r="B1" s="470"/>
      <c r="C1" s="470"/>
      <c r="D1" s="470"/>
      <c r="E1" s="10" t="s">
        <v>48</v>
      </c>
    </row>
    <row r="3" spans="1:6" x14ac:dyDescent="0.25">
      <c r="B3" s="536" t="s">
        <v>935</v>
      </c>
      <c r="C3" s="537"/>
      <c r="D3" s="538" t="s">
        <v>936</v>
      </c>
      <c r="E3" s="540" t="s">
        <v>937</v>
      </c>
      <c r="F3" s="542" t="s">
        <v>938</v>
      </c>
    </row>
    <row r="4" spans="1:6" ht="51.6" customHeight="1" thickBot="1" x14ac:dyDescent="0.3">
      <c r="B4" s="536" t="s">
        <v>495</v>
      </c>
      <c r="C4" s="537"/>
      <c r="D4" s="539"/>
      <c r="E4" s="541"/>
      <c r="F4" s="543"/>
    </row>
    <row r="5" spans="1:6" ht="15.75" thickTop="1" x14ac:dyDescent="0.25">
      <c r="B5" s="264">
        <v>1</v>
      </c>
      <c r="C5" s="256" t="s">
        <v>469</v>
      </c>
      <c r="D5" s="265">
        <v>0</v>
      </c>
      <c r="E5" s="265">
        <v>0</v>
      </c>
      <c r="F5" s="265">
        <v>0</v>
      </c>
    </row>
    <row r="6" spans="1:6" x14ac:dyDescent="0.25">
      <c r="B6" s="266">
        <v>2</v>
      </c>
      <c r="C6" s="258" t="s">
        <v>470</v>
      </c>
      <c r="D6" s="267">
        <v>0</v>
      </c>
      <c r="E6" s="267">
        <v>0</v>
      </c>
      <c r="F6" s="267">
        <v>0</v>
      </c>
    </row>
    <row r="7" spans="1:6" x14ac:dyDescent="0.25">
      <c r="B7" s="264">
        <v>3</v>
      </c>
      <c r="C7" s="256" t="s">
        <v>471</v>
      </c>
      <c r="D7" s="265">
        <v>0</v>
      </c>
      <c r="E7" s="265">
        <v>0</v>
      </c>
      <c r="F7" s="265">
        <v>0</v>
      </c>
    </row>
    <row r="8" spans="1:6" x14ac:dyDescent="0.25">
      <c r="B8" s="266">
        <v>4</v>
      </c>
      <c r="C8" s="258" t="s">
        <v>472</v>
      </c>
      <c r="D8" s="267">
        <v>0</v>
      </c>
      <c r="E8" s="267">
        <v>0</v>
      </c>
      <c r="F8" s="267">
        <v>0</v>
      </c>
    </row>
    <row r="9" spans="1:6" x14ac:dyDescent="0.25">
      <c r="B9" s="264">
        <v>5</v>
      </c>
      <c r="C9" s="256" t="s">
        <v>473</v>
      </c>
      <c r="D9" s="265">
        <v>0</v>
      </c>
      <c r="E9" s="265">
        <v>0</v>
      </c>
      <c r="F9" s="265">
        <v>0</v>
      </c>
    </row>
    <row r="10" spans="1:6" x14ac:dyDescent="0.25">
      <c r="B10" s="266">
        <v>6</v>
      </c>
      <c r="C10" s="258" t="s">
        <v>474</v>
      </c>
      <c r="D10" s="267">
        <v>0</v>
      </c>
      <c r="E10" s="267">
        <v>0.48244399999999998</v>
      </c>
      <c r="F10" s="267">
        <v>0</v>
      </c>
    </row>
    <row r="11" spans="1:6" x14ac:dyDescent="0.25">
      <c r="B11" s="264">
        <v>7</v>
      </c>
      <c r="C11" s="256" t="s">
        <v>475</v>
      </c>
      <c r="D11" s="265">
        <v>2.3344209999999999</v>
      </c>
      <c r="E11" s="265">
        <v>2.4229959999999999</v>
      </c>
      <c r="F11" s="265">
        <v>2.2458459999999998</v>
      </c>
    </row>
    <row r="12" spans="1:6" x14ac:dyDescent="0.25">
      <c r="B12" s="266">
        <v>8</v>
      </c>
      <c r="C12" s="258" t="s">
        <v>476</v>
      </c>
      <c r="D12" s="267">
        <v>4.6830429999999996</v>
      </c>
      <c r="E12" s="267">
        <v>4.3018939999999999</v>
      </c>
      <c r="F12" s="267">
        <v>5.0641930000000004</v>
      </c>
    </row>
    <row r="13" spans="1:6" x14ac:dyDescent="0.25">
      <c r="B13" s="264">
        <v>9</v>
      </c>
      <c r="C13" s="256" t="s">
        <v>477</v>
      </c>
      <c r="D13" s="265">
        <v>4.1282740000000002</v>
      </c>
      <c r="E13" s="265">
        <v>3.8580779999999999</v>
      </c>
      <c r="F13" s="265">
        <v>4.3984690000000004</v>
      </c>
    </row>
    <row r="14" spans="1:6" x14ac:dyDescent="0.25">
      <c r="B14" s="266">
        <v>10</v>
      </c>
      <c r="C14" s="258" t="s">
        <v>478</v>
      </c>
      <c r="D14" s="267">
        <v>6.0255210000000003</v>
      </c>
      <c r="E14" s="267">
        <v>5.3758759999999999</v>
      </c>
      <c r="F14" s="267">
        <v>6.6751659999999999</v>
      </c>
    </row>
    <row r="15" spans="1:6" x14ac:dyDescent="0.25">
      <c r="B15" s="264">
        <v>11</v>
      </c>
      <c r="C15" s="256" t="s">
        <v>479</v>
      </c>
      <c r="D15" s="265">
        <v>7.8752969999999998</v>
      </c>
      <c r="E15" s="265">
        <v>6.8556970000000002</v>
      </c>
      <c r="F15" s="265">
        <v>8.8948979999999995</v>
      </c>
    </row>
    <row r="16" spans="1:6" x14ac:dyDescent="0.25">
      <c r="B16" s="266">
        <v>12</v>
      </c>
      <c r="C16" s="258" t="s">
        <v>480</v>
      </c>
      <c r="D16" s="267">
        <v>9.7142149999999994</v>
      </c>
      <c r="E16" s="267">
        <v>8.3268310000000003</v>
      </c>
      <c r="F16" s="267">
        <v>11.101599</v>
      </c>
    </row>
    <row r="17" spans="2:6" x14ac:dyDescent="0.25">
      <c r="B17" s="264">
        <v>13</v>
      </c>
      <c r="C17" s="256" t="s">
        <v>481</v>
      </c>
      <c r="D17" s="265">
        <v>10.428629000000001</v>
      </c>
      <c r="E17" s="265">
        <v>8.8983629999999998</v>
      </c>
      <c r="F17" s="265">
        <v>11.958895999999999</v>
      </c>
    </row>
    <row r="18" spans="2:6" x14ac:dyDescent="0.25">
      <c r="B18" s="266">
        <v>14</v>
      </c>
      <c r="C18" s="258" t="s">
        <v>482</v>
      </c>
      <c r="D18" s="267">
        <v>14.424013</v>
      </c>
      <c r="E18" s="267">
        <v>12.094670000000001</v>
      </c>
      <c r="F18" s="267">
        <v>16.753357000000001</v>
      </c>
    </row>
  </sheetData>
  <mergeCells count="6">
    <mergeCell ref="A1:D1"/>
    <mergeCell ref="B3:C3"/>
    <mergeCell ref="D3:D4"/>
    <mergeCell ref="E3:E4"/>
    <mergeCell ref="F3:F4"/>
    <mergeCell ref="B4:C4"/>
  </mergeCells>
  <hyperlinks>
    <hyperlink ref="E1" location="Index!A1" display="Return to Index" xr:uid="{1BC37991-91D6-464F-AAD6-F0208C068B89}"/>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6CDF-6767-4EDD-8EAA-995604C9FF06}">
  <sheetPr codeName="Sheet54"/>
  <dimension ref="A1:H108"/>
  <sheetViews>
    <sheetView showGridLines="0" zoomScale="70" zoomScaleNormal="70" workbookViewId="0">
      <selection sqref="A1:G1"/>
    </sheetView>
  </sheetViews>
  <sheetFormatPr defaultColWidth="9.42578125" defaultRowHeight="14.65" customHeight="1" x14ac:dyDescent="0.25"/>
  <cols>
    <col min="2" max="2" width="5.42578125" bestFit="1" customWidth="1"/>
    <col min="3" max="3" width="35.5703125" style="287" bestFit="1" customWidth="1"/>
    <col min="4" max="4" width="13.28515625" bestFit="1" customWidth="1"/>
    <col min="5" max="7" width="12.42578125" bestFit="1" customWidth="1"/>
    <col min="8" max="8" width="13.5703125" bestFit="1" customWidth="1"/>
    <col min="9" max="9" width="11.5703125" customWidth="1"/>
    <col min="10" max="10" width="11.42578125" customWidth="1"/>
    <col min="11" max="11" width="10.42578125" customWidth="1"/>
  </cols>
  <sheetData>
    <row r="1" spans="1:8" ht="14.65" customHeight="1" x14ac:dyDescent="0.25">
      <c r="A1" s="470" t="s">
        <v>44</v>
      </c>
      <c r="B1" s="470"/>
      <c r="C1" s="470"/>
      <c r="D1" s="470"/>
      <c r="E1" s="470"/>
      <c r="F1" s="470"/>
      <c r="G1" s="470"/>
      <c r="H1" s="10" t="s">
        <v>48</v>
      </c>
    </row>
    <row r="3" spans="1:8" ht="14.65" customHeight="1" thickBot="1" x14ac:dyDescent="0.3"/>
    <row r="4" spans="1:8" ht="14.65" customHeight="1" thickBot="1" x14ac:dyDescent="0.3">
      <c r="C4" s="349" t="s">
        <v>939</v>
      </c>
      <c r="D4" s="350" t="s">
        <v>53</v>
      </c>
      <c r="E4" s="350" t="s">
        <v>54</v>
      </c>
      <c r="F4" s="350" t="s">
        <v>55</v>
      </c>
      <c r="G4" s="350" t="s">
        <v>56</v>
      </c>
      <c r="H4" s="350" t="s">
        <v>57</v>
      </c>
    </row>
    <row r="5" spans="1:8" ht="14.65" customHeight="1" x14ac:dyDescent="0.25">
      <c r="C5" s="351" t="s">
        <v>462</v>
      </c>
      <c r="D5" s="352">
        <v>30</v>
      </c>
      <c r="E5" s="352">
        <v>30</v>
      </c>
      <c r="F5" s="352">
        <v>30</v>
      </c>
      <c r="G5" s="352">
        <v>30</v>
      </c>
      <c r="H5" s="352">
        <v>30</v>
      </c>
    </row>
    <row r="6" spans="1:8" ht="14.65" customHeight="1" x14ac:dyDescent="0.25">
      <c r="C6" s="353" t="s">
        <v>463</v>
      </c>
      <c r="D6" s="354">
        <v>18</v>
      </c>
      <c r="E6" s="354">
        <v>18</v>
      </c>
      <c r="F6" s="354">
        <v>18</v>
      </c>
      <c r="G6" s="354">
        <v>18</v>
      </c>
      <c r="H6" s="354">
        <v>18</v>
      </c>
    </row>
    <row r="7" spans="1:8" ht="14.65" customHeight="1" x14ac:dyDescent="0.25">
      <c r="C7" s="353" t="s">
        <v>464</v>
      </c>
      <c r="D7" s="354">
        <v>14</v>
      </c>
      <c r="E7" s="354">
        <v>14</v>
      </c>
      <c r="F7" s="354">
        <v>14</v>
      </c>
      <c r="G7" s="354">
        <v>14</v>
      </c>
      <c r="H7" s="354">
        <v>14</v>
      </c>
    </row>
    <row r="8" spans="1:8" ht="14.65" customHeight="1" thickBot="1" x14ac:dyDescent="0.3">
      <c r="C8" s="355" t="s">
        <v>465</v>
      </c>
      <c r="D8" s="356">
        <v>5</v>
      </c>
      <c r="E8" s="356">
        <v>5</v>
      </c>
      <c r="F8" s="356">
        <v>5</v>
      </c>
      <c r="G8" s="356">
        <v>5</v>
      </c>
      <c r="H8" s="356">
        <v>5</v>
      </c>
    </row>
    <row r="9" spans="1:8" ht="14.65" customHeight="1" thickBot="1" x14ac:dyDescent="0.3">
      <c r="C9" s="357" t="s">
        <v>940</v>
      </c>
      <c r="D9" s="358">
        <v>67</v>
      </c>
      <c r="E9" s="358">
        <v>67</v>
      </c>
      <c r="F9" s="358">
        <v>67</v>
      </c>
      <c r="G9" s="358">
        <v>67</v>
      </c>
      <c r="H9" s="359">
        <v>67</v>
      </c>
    </row>
    <row r="10" spans="1:8" ht="5.0999999999999996" customHeight="1" thickBot="1" x14ac:dyDescent="0.3">
      <c r="C10"/>
    </row>
    <row r="11" spans="1:8" ht="14.65" customHeight="1" thickBot="1" x14ac:dyDescent="0.3">
      <c r="C11" s="349" t="s">
        <v>941</v>
      </c>
      <c r="D11" s="350" t="s">
        <v>53</v>
      </c>
      <c r="E11" s="350" t="s">
        <v>54</v>
      </c>
      <c r="F11" s="350" t="s">
        <v>55</v>
      </c>
      <c r="G11" s="350" t="s">
        <v>56</v>
      </c>
      <c r="H11" s="350" t="s">
        <v>57</v>
      </c>
    </row>
    <row r="12" spans="1:8" ht="14.65" customHeight="1" x14ac:dyDescent="0.25">
      <c r="C12" s="351" t="s">
        <v>462</v>
      </c>
      <c r="D12" s="360">
        <v>1.4316457131032974E-3</v>
      </c>
      <c r="E12" s="360">
        <v>1.4302463594824501E-3</v>
      </c>
      <c r="F12" s="360">
        <v>1.4302463594824501E-3</v>
      </c>
      <c r="G12" s="360">
        <v>1.4302463594824501E-3</v>
      </c>
      <c r="H12" s="360">
        <v>1.4302463594824501E-3</v>
      </c>
    </row>
    <row r="13" spans="1:8" ht="14.65" customHeight="1" x14ac:dyDescent="0.25">
      <c r="C13" s="353" t="s">
        <v>463</v>
      </c>
      <c r="D13" s="360">
        <v>3.4861804200956113E-3</v>
      </c>
      <c r="E13" s="360">
        <v>3.4827728736969896E-3</v>
      </c>
      <c r="F13" s="360">
        <v>3.4827728736969896E-3</v>
      </c>
      <c r="G13" s="360">
        <v>3.4827728736969896E-3</v>
      </c>
      <c r="H13" s="360">
        <v>3.4827728736969896E-3</v>
      </c>
    </row>
    <row r="14" spans="1:8" ht="14.65" customHeight="1" x14ac:dyDescent="0.25">
      <c r="C14" s="353" t="s">
        <v>464</v>
      </c>
      <c r="D14" s="360">
        <v>6.317474392007979E-3</v>
      </c>
      <c r="E14" s="360">
        <v>6.3112994140898026E-3</v>
      </c>
      <c r="F14" s="360">
        <v>6.3112994140898026E-3</v>
      </c>
      <c r="G14" s="360">
        <v>6.3112994140898026E-3</v>
      </c>
      <c r="H14" s="360">
        <v>6.3112994140898026E-3</v>
      </c>
    </row>
    <row r="15" spans="1:8" ht="14.65" customHeight="1" thickBot="1" x14ac:dyDescent="0.3">
      <c r="C15" s="355" t="s">
        <v>465</v>
      </c>
      <c r="D15" s="361">
        <v>5.7486678034371725E-3</v>
      </c>
      <c r="E15" s="361">
        <v>6.7204928779002948E-3</v>
      </c>
      <c r="F15" s="361">
        <v>6.7204928779002948E-3</v>
      </c>
      <c r="G15" s="361">
        <v>6.7204928779002948E-3</v>
      </c>
      <c r="H15" s="361">
        <v>6.7204928779002948E-3</v>
      </c>
    </row>
    <row r="16" spans="1:8" ht="14.65" customHeight="1" thickBot="1" x14ac:dyDescent="0.3">
      <c r="C16" s="357" t="s">
        <v>942</v>
      </c>
      <c r="D16" s="362">
        <v>1.6983968328644062E-2</v>
      </c>
      <c r="E16" s="362">
        <v>1.7944811525169538E-2</v>
      </c>
      <c r="F16" s="362">
        <v>1.7944811525169538E-2</v>
      </c>
      <c r="G16" s="362">
        <v>1.7944811525169538E-2</v>
      </c>
      <c r="H16" s="362">
        <v>1.7944811525169538E-2</v>
      </c>
    </row>
    <row r="17" spans="3:8" ht="5.0999999999999996" customHeight="1" thickBot="1" x14ac:dyDescent="0.3">
      <c r="C17"/>
    </row>
    <row r="18" spans="3:8" ht="14.65" hidden="1" customHeight="1" thickBot="1" x14ac:dyDescent="0.3">
      <c r="C18" s="349" t="s">
        <v>943</v>
      </c>
      <c r="D18" s="350" t="s">
        <v>53</v>
      </c>
      <c r="E18" s="350" t="s">
        <v>54</v>
      </c>
      <c r="F18" s="350" t="s">
        <v>55</v>
      </c>
      <c r="G18" s="350" t="s">
        <v>56</v>
      </c>
      <c r="H18" s="350" t="s">
        <v>57</v>
      </c>
    </row>
    <row r="19" spans="3:8" ht="14.65" hidden="1" customHeight="1" x14ac:dyDescent="0.25">
      <c r="C19" s="363" t="s">
        <v>444</v>
      </c>
      <c r="D19" s="364">
        <v>50.257233112065286</v>
      </c>
      <c r="E19" s="364">
        <v>51.061771378291432</v>
      </c>
      <c r="F19" s="364">
        <v>52.970969690591517</v>
      </c>
      <c r="G19" s="364">
        <v>54.617632074568945</v>
      </c>
      <c r="H19" s="364">
        <v>55.545301794036078</v>
      </c>
    </row>
    <row r="20" spans="3:8" ht="14.65" hidden="1" customHeight="1" x14ac:dyDescent="0.25">
      <c r="C20" s="365" t="s">
        <v>446</v>
      </c>
      <c r="D20" s="366">
        <v>33.87893629351052</v>
      </c>
      <c r="E20" s="366">
        <v>34.639640008425744</v>
      </c>
      <c r="F20" s="366">
        <v>36.185179706082913</v>
      </c>
      <c r="G20" s="366">
        <v>37.580476905157212</v>
      </c>
      <c r="H20" s="366">
        <v>38.495800882284861</v>
      </c>
    </row>
    <row r="21" spans="3:8" ht="14.65" hidden="1" customHeight="1" x14ac:dyDescent="0.25">
      <c r="C21" s="365" t="s">
        <v>447</v>
      </c>
      <c r="D21" s="366">
        <v>122.90882846612627</v>
      </c>
      <c r="E21" s="366">
        <v>125.66857279812201</v>
      </c>
      <c r="F21" s="366">
        <v>131.27561051445437</v>
      </c>
      <c r="G21" s="366">
        <v>136.33758597361714</v>
      </c>
      <c r="H21" s="366">
        <v>139.65827457850889</v>
      </c>
    </row>
    <row r="22" spans="3:8" ht="14.65" hidden="1" customHeight="1" x14ac:dyDescent="0.25">
      <c r="C22" s="367" t="s">
        <v>448</v>
      </c>
      <c r="D22" s="366">
        <v>283.858218017583</v>
      </c>
      <c r="E22" s="366">
        <v>290.23185380958256</v>
      </c>
      <c r="F22" s="366">
        <v>303.18132012846564</v>
      </c>
      <c r="G22" s="366">
        <v>314.87196392857874</v>
      </c>
      <c r="H22" s="366">
        <v>322.54110179067828</v>
      </c>
    </row>
    <row r="23" spans="3:8" ht="14.65" hidden="1" customHeight="1" x14ac:dyDescent="0.25">
      <c r="C23" s="367" t="s">
        <v>449</v>
      </c>
      <c r="D23" s="366">
        <v>845.10341642812216</v>
      </c>
      <c r="E23" s="366">
        <v>864.07902129348406</v>
      </c>
      <c r="F23" s="366">
        <v>902.63220570870885</v>
      </c>
      <c r="G23" s="366">
        <v>937.43762048485553</v>
      </c>
      <c r="H23" s="366">
        <v>960.27019744381164</v>
      </c>
    </row>
    <row r="24" spans="3:8" ht="14.65" hidden="1" customHeight="1" x14ac:dyDescent="0.25">
      <c r="C24" s="367" t="s">
        <v>450</v>
      </c>
      <c r="D24" s="366">
        <v>1519.1211589549569</v>
      </c>
      <c r="E24" s="366">
        <v>1553.2308812618141</v>
      </c>
      <c r="F24" s="366">
        <v>1622.5324093964387</v>
      </c>
      <c r="G24" s="366">
        <v>1685.0971097689933</v>
      </c>
      <c r="H24" s="366">
        <v>1726.1399574223822</v>
      </c>
    </row>
    <row r="25" spans="3:8" ht="14.65" hidden="1" customHeight="1" x14ac:dyDescent="0.25">
      <c r="C25" s="367" t="s">
        <v>451</v>
      </c>
      <c r="D25" s="366">
        <v>2584.2104169068016</v>
      </c>
      <c r="E25" s="366">
        <v>2642.2352157739429</v>
      </c>
      <c r="F25" s="366">
        <v>2760.1255695863115</v>
      </c>
      <c r="G25" s="366">
        <v>2866.5557575145954</v>
      </c>
      <c r="H25" s="366">
        <v>2936.3746484043581</v>
      </c>
    </row>
    <row r="26" spans="3:8" ht="14.65" hidden="1" customHeight="1" x14ac:dyDescent="0.25">
      <c r="C26" s="367" t="s">
        <v>452</v>
      </c>
      <c r="D26" s="366">
        <v>4120.1399029873401</v>
      </c>
      <c r="E26" s="366">
        <v>4212.651831432192</v>
      </c>
      <c r="F26" s="366">
        <v>4400.6105006418884</v>
      </c>
      <c r="G26" s="366">
        <v>4570.297636525599</v>
      </c>
      <c r="H26" s="366">
        <v>4681.6134939554868</v>
      </c>
    </row>
    <row r="27" spans="3:8" ht="14.65" hidden="1" customHeight="1" x14ac:dyDescent="0.25">
      <c r="C27" s="367" t="s">
        <v>453</v>
      </c>
      <c r="D27" s="366">
        <v>9607.8654398840554</v>
      </c>
      <c r="E27" s="366">
        <v>9823.5965026661343</v>
      </c>
      <c r="F27" s="366">
        <v>10261.902396288115</v>
      </c>
      <c r="G27" s="366">
        <v>10657.600408209488</v>
      </c>
      <c r="H27" s="366">
        <v>10917.180860498554</v>
      </c>
    </row>
    <row r="28" spans="3:8" ht="14.65" hidden="1" customHeight="1" x14ac:dyDescent="0.25">
      <c r="C28" s="367" t="s">
        <v>454</v>
      </c>
      <c r="D28" s="366">
        <v>7987.3114138418659</v>
      </c>
      <c r="E28" s="366">
        <v>8166.6552223975714</v>
      </c>
      <c r="F28" s="366">
        <v>8531.0322725119677</v>
      </c>
      <c r="G28" s="366">
        <v>8859.9880917654336</v>
      </c>
      <c r="H28" s="366">
        <v>9075.7852344660187</v>
      </c>
    </row>
    <row r="29" spans="3:8" ht="14.65" hidden="1" customHeight="1" x14ac:dyDescent="0.25">
      <c r="C29" s="367" t="s">
        <v>455</v>
      </c>
      <c r="D29" s="366">
        <v>24102.692579554721</v>
      </c>
      <c r="E29" s="366">
        <v>24643.884535107321</v>
      </c>
      <c r="F29" s="366">
        <v>25743.437008638328</v>
      </c>
      <c r="G29" s="366">
        <v>26736.101570330709</v>
      </c>
      <c r="H29" s="366">
        <v>27387.29593606494</v>
      </c>
    </row>
    <row r="30" spans="3:8" ht="14.65" hidden="1" customHeight="1" x14ac:dyDescent="0.25">
      <c r="C30" s="367" t="s">
        <v>456</v>
      </c>
      <c r="D30" s="366">
        <v>46251.635020430418</v>
      </c>
      <c r="E30" s="366">
        <v>47290.150228704064</v>
      </c>
      <c r="F30" s="366">
        <v>49400.126096491826</v>
      </c>
      <c r="G30" s="366">
        <v>51304.990412110106</v>
      </c>
      <c r="H30" s="366">
        <v>52554.593709828347</v>
      </c>
    </row>
    <row r="31" spans="3:8" ht="14.65" hidden="1" customHeight="1" x14ac:dyDescent="0.25">
      <c r="C31" s="367" t="s">
        <v>457</v>
      </c>
      <c r="D31" s="366">
        <v>118259.65703991662</v>
      </c>
      <c r="E31" s="366">
        <v>120915.01078702045</v>
      </c>
      <c r="F31" s="366">
        <v>126309.95568738687</v>
      </c>
      <c r="G31" s="366">
        <v>131180.45595344421</v>
      </c>
      <c r="H31" s="366">
        <v>134375.53559460351</v>
      </c>
    </row>
    <row r="32" spans="3:8" ht="14.65" hidden="1" customHeight="1" x14ac:dyDescent="0.25">
      <c r="C32" s="367" t="s">
        <v>458</v>
      </c>
      <c r="D32" s="366">
        <v>64485.717075563414</v>
      </c>
      <c r="E32" s="366">
        <v>65933.652870045524</v>
      </c>
      <c r="F32" s="366">
        <v>68875.458209171949</v>
      </c>
      <c r="G32" s="366">
        <v>71531.289538594938</v>
      </c>
      <c r="H32" s="366">
        <v>73273.532049108442</v>
      </c>
    </row>
    <row r="33" spans="3:8" ht="14.65" hidden="1" customHeight="1" x14ac:dyDescent="0.25">
      <c r="C33" s="367" t="s">
        <v>459</v>
      </c>
      <c r="D33" s="366">
        <v>324506.75538635219</v>
      </c>
      <c r="E33" s="366">
        <v>331793.09673422878</v>
      </c>
      <c r="F33" s="366">
        <v>346596.92847978463</v>
      </c>
      <c r="G33" s="366">
        <v>359961.67414206197</v>
      </c>
      <c r="H33" s="366">
        <v>368729.03364153719</v>
      </c>
    </row>
    <row r="34" spans="3:8" ht="14.65" hidden="1" customHeight="1" x14ac:dyDescent="0.25">
      <c r="C34" s="367" t="s">
        <v>460</v>
      </c>
      <c r="D34" s="366">
        <v>609586.68814818445</v>
      </c>
      <c r="E34" s="366">
        <v>623274.09716893383</v>
      </c>
      <c r="F34" s="366">
        <v>651083.12923340418</v>
      </c>
      <c r="G34" s="366">
        <v>676188.83477260277</v>
      </c>
      <c r="H34" s="366">
        <v>692658.3398056383</v>
      </c>
    </row>
    <row r="35" spans="3:8" ht="14.65" hidden="1" customHeight="1" x14ac:dyDescent="0.25">
      <c r="C35" s="367" t="s">
        <v>461</v>
      </c>
      <c r="D35" s="366">
        <v>1708630.047499967</v>
      </c>
      <c r="E35" s="366">
        <v>1746994.9245223303</v>
      </c>
      <c r="F35" s="366">
        <v>1824941.7509558066</v>
      </c>
      <c r="G35" s="366">
        <v>1895311.3369096476</v>
      </c>
      <c r="H35" s="366">
        <v>1941474.2399290388</v>
      </c>
    </row>
    <row r="36" spans="3:8" ht="14.65" hidden="1" customHeight="1" x14ac:dyDescent="0.25">
      <c r="C36" s="367" t="s">
        <v>462</v>
      </c>
      <c r="D36" s="366">
        <v>192738.11883110393</v>
      </c>
      <c r="E36" s="366">
        <v>197065.78135658518</v>
      </c>
      <c r="F36" s="366">
        <v>205858.39548485988</v>
      </c>
      <c r="G36" s="366">
        <v>213796.27626807091</v>
      </c>
      <c r="H36" s="366">
        <v>219003.57734577268</v>
      </c>
    </row>
    <row r="37" spans="3:8" ht="14.65" hidden="1" customHeight="1" x14ac:dyDescent="0.25">
      <c r="C37" s="367" t="s">
        <v>463</v>
      </c>
      <c r="D37" s="366">
        <v>782223.15517174185</v>
      </c>
      <c r="E37" s="366">
        <v>799786.87248791475</v>
      </c>
      <c r="F37" s="366">
        <v>835471.49163506774</v>
      </c>
      <c r="G37" s="366">
        <v>867687.19545783673</v>
      </c>
      <c r="H37" s="366">
        <v>888820.90530014597</v>
      </c>
    </row>
    <row r="38" spans="3:8" ht="14.65" hidden="1" customHeight="1" x14ac:dyDescent="0.25">
      <c r="C38" s="367" t="s">
        <v>464</v>
      </c>
      <c r="D38" s="366">
        <v>1822505.1655112274</v>
      </c>
      <c r="E38" s="366">
        <v>1863426.9476429215</v>
      </c>
      <c r="F38" s="366">
        <v>1946568.6985550483</v>
      </c>
      <c r="G38" s="366">
        <v>2021628.2084140801</v>
      </c>
      <c r="H38" s="366">
        <v>2070867.7318152606</v>
      </c>
    </row>
    <row r="39" spans="3:8" ht="14.65" hidden="1" customHeight="1" thickBot="1" x14ac:dyDescent="0.3">
      <c r="C39" s="368" t="s">
        <v>465</v>
      </c>
      <c r="D39" s="369">
        <v>4643554.2316584466</v>
      </c>
      <c r="E39" s="369">
        <v>5555878.5574424881</v>
      </c>
      <c r="F39" s="369">
        <v>5803768.8606846984</v>
      </c>
      <c r="G39" s="369">
        <v>6027561.6537885191</v>
      </c>
      <c r="H39" s="369">
        <v>6174371.1719128257</v>
      </c>
    </row>
    <row r="40" spans="3:8" ht="5.0999999999999996" hidden="1" customHeight="1" thickBot="1" x14ac:dyDescent="0.3">
      <c r="C40"/>
    </row>
    <row r="41" spans="3:8" ht="14.65" hidden="1" customHeight="1" thickBot="1" x14ac:dyDescent="0.3">
      <c r="C41" s="349" t="s">
        <v>944</v>
      </c>
      <c r="D41" s="350" t="s">
        <v>53</v>
      </c>
      <c r="E41" s="350" t="s">
        <v>54</v>
      </c>
      <c r="F41" s="350" t="s">
        <v>55</v>
      </c>
      <c r="G41" s="350" t="s">
        <v>56</v>
      </c>
      <c r="H41" s="350" t="s">
        <v>57</v>
      </c>
    </row>
    <row r="42" spans="3:8" ht="14.65" hidden="1" customHeight="1" x14ac:dyDescent="0.25">
      <c r="C42" s="363" t="s">
        <v>444</v>
      </c>
      <c r="D42" s="364">
        <v>50.257215000000002</v>
      </c>
      <c r="E42" s="364">
        <v>51.11168</v>
      </c>
      <c r="F42" s="364">
        <v>53.022785999999996</v>
      </c>
      <c r="G42" s="364">
        <v>54.67116</v>
      </c>
      <c r="H42" s="364">
        <v>55.599719999999998</v>
      </c>
    </row>
    <row r="43" spans="3:8" ht="14.65" hidden="1" customHeight="1" x14ac:dyDescent="0.25">
      <c r="C43" s="365" t="s">
        <v>446</v>
      </c>
      <c r="D43" s="366">
        <v>33.878934999999998</v>
      </c>
      <c r="E43" s="366">
        <v>34.673539999999996</v>
      </c>
      <c r="F43" s="366">
        <v>36.220458000000001</v>
      </c>
      <c r="G43" s="366">
        <v>37.617265000000003</v>
      </c>
      <c r="H43" s="366">
        <v>38.533414999999998</v>
      </c>
    </row>
    <row r="44" spans="3:8" ht="14.65" hidden="1" customHeight="1" x14ac:dyDescent="0.25">
      <c r="C44" s="365" t="s">
        <v>447</v>
      </c>
      <c r="D44" s="366">
        <v>122.90900500000001</v>
      </c>
      <c r="E44" s="366">
        <v>125.79141</v>
      </c>
      <c r="F44" s="366">
        <v>131.40388199999998</v>
      </c>
      <c r="G44" s="366">
        <v>136.470945</v>
      </c>
      <c r="H44" s="366">
        <v>139.79500000000002</v>
      </c>
    </row>
    <row r="45" spans="3:8" ht="14.65" hidden="1" customHeight="1" x14ac:dyDescent="0.25">
      <c r="C45" s="367" t="s">
        <v>448</v>
      </c>
      <c r="D45" s="366">
        <v>283.85831000000002</v>
      </c>
      <c r="E45" s="366">
        <v>290.51591000000002</v>
      </c>
      <c r="F45" s="366">
        <v>303.47805</v>
      </c>
      <c r="G45" s="366">
        <v>315.18005499999998</v>
      </c>
      <c r="H45" s="366">
        <v>322.85673500000001</v>
      </c>
    </row>
    <row r="46" spans="3:8" ht="14.65" hidden="1" customHeight="1" x14ac:dyDescent="0.25">
      <c r="C46" s="367" t="s">
        <v>449</v>
      </c>
      <c r="D46" s="366">
        <v>845.10347999999999</v>
      </c>
      <c r="E46" s="366">
        <v>864.92444</v>
      </c>
      <c r="F46" s="366">
        <v>903.51528600000006</v>
      </c>
      <c r="G46" s="366">
        <v>938.35477500000002</v>
      </c>
      <c r="H46" s="366">
        <v>961.20961499999999</v>
      </c>
    </row>
    <row r="47" spans="3:8" ht="14.65" hidden="1" customHeight="1" x14ac:dyDescent="0.25">
      <c r="C47" s="367" t="s">
        <v>450</v>
      </c>
      <c r="D47" s="366">
        <v>1519.1212399999999</v>
      </c>
      <c r="E47" s="366">
        <v>1554.7507150000001</v>
      </c>
      <c r="F47" s="366">
        <v>1624.119876</v>
      </c>
      <c r="G47" s="366">
        <v>1686.7456650000001</v>
      </c>
      <c r="H47" s="366">
        <v>1727.82897</v>
      </c>
    </row>
    <row r="48" spans="3:8" ht="14.65" hidden="1" customHeight="1" x14ac:dyDescent="0.25">
      <c r="C48" s="367" t="s">
        <v>451</v>
      </c>
      <c r="D48" s="366">
        <v>2584.2105849999998</v>
      </c>
      <c r="E48" s="366">
        <v>2644.820295</v>
      </c>
      <c r="F48" s="366">
        <v>2762.8260300000002</v>
      </c>
      <c r="G48" s="366">
        <v>2869.3602649999998</v>
      </c>
      <c r="H48" s="366">
        <v>2939.2475450000002</v>
      </c>
    </row>
    <row r="49" spans="3:8" ht="14.65" hidden="1" customHeight="1" x14ac:dyDescent="0.25">
      <c r="C49" s="367" t="s">
        <v>452</v>
      </c>
      <c r="D49" s="366">
        <v>4120.1400750000003</v>
      </c>
      <c r="E49" s="366">
        <v>4216.7734600000003</v>
      </c>
      <c r="F49" s="366">
        <v>4404.9161400000003</v>
      </c>
      <c r="G49" s="366">
        <v>4574.7691100000002</v>
      </c>
      <c r="H49" s="366">
        <v>4686.1941200000001</v>
      </c>
    </row>
    <row r="50" spans="3:8" ht="14.65" hidden="1" customHeight="1" x14ac:dyDescent="0.25">
      <c r="C50" s="367" t="s">
        <v>453</v>
      </c>
      <c r="D50" s="366">
        <v>9607.8654349999997</v>
      </c>
      <c r="E50" s="366">
        <v>9833.2080399999995</v>
      </c>
      <c r="F50" s="366">
        <v>10271.942622</v>
      </c>
      <c r="G50" s="366">
        <v>10668.027645</v>
      </c>
      <c r="H50" s="366">
        <v>10927.862385</v>
      </c>
    </row>
    <row r="51" spans="3:8" ht="14.65" hidden="1" customHeight="1" x14ac:dyDescent="0.25">
      <c r="C51" s="367" t="s">
        <v>454</v>
      </c>
      <c r="D51" s="366">
        <v>7987.3114249999999</v>
      </c>
      <c r="E51" s="366">
        <v>8174.645485</v>
      </c>
      <c r="F51" s="366">
        <v>8539.3791419999998</v>
      </c>
      <c r="G51" s="366">
        <v>8868.6568499999994</v>
      </c>
      <c r="H51" s="366">
        <v>9084.6649450000004</v>
      </c>
    </row>
    <row r="52" spans="3:8" ht="14.65" hidden="1" customHeight="1" x14ac:dyDescent="0.25">
      <c r="C52" s="367" t="s">
        <v>455</v>
      </c>
      <c r="D52" s="366">
        <v>24102.692510000001</v>
      </c>
      <c r="E52" s="366">
        <v>24667.996115000002</v>
      </c>
      <c r="F52" s="366">
        <v>25768.624547999996</v>
      </c>
      <c r="G52" s="366">
        <v>26762.260265000001</v>
      </c>
      <c r="H52" s="366">
        <v>27414.091500000002</v>
      </c>
    </row>
    <row r="53" spans="3:8" ht="14.65" hidden="1" customHeight="1" x14ac:dyDescent="0.25">
      <c r="C53" s="367" t="s">
        <v>456</v>
      </c>
      <c r="D53" s="366">
        <v>46251.634919999997</v>
      </c>
      <c r="E53" s="366">
        <v>47336.418935000002</v>
      </c>
      <c r="F53" s="366">
        <v>49448.459279999995</v>
      </c>
      <c r="G53" s="366">
        <v>51355.187194999999</v>
      </c>
      <c r="H53" s="366">
        <v>52606.012994999997</v>
      </c>
    </row>
    <row r="54" spans="3:8" ht="14.65" hidden="1" customHeight="1" x14ac:dyDescent="0.25">
      <c r="C54" s="367" t="s">
        <v>457</v>
      </c>
      <c r="D54" s="366">
        <v>118259.6569</v>
      </c>
      <c r="E54" s="366">
        <v>121033.314165</v>
      </c>
      <c r="F54" s="366">
        <v>126433.537218</v>
      </c>
      <c r="G54" s="366">
        <v>131308.802925</v>
      </c>
      <c r="H54" s="366">
        <v>134507.008845</v>
      </c>
    </row>
    <row r="55" spans="3:8" ht="14.65" hidden="1" customHeight="1" x14ac:dyDescent="0.25">
      <c r="C55" s="367" t="s">
        <v>458</v>
      </c>
      <c r="D55" s="366">
        <v>64485.716904999994</v>
      </c>
      <c r="E55" s="366">
        <v>65998.162295000002</v>
      </c>
      <c r="F55" s="366">
        <v>68942.846111999999</v>
      </c>
      <c r="G55" s="366">
        <v>71601.275834999993</v>
      </c>
      <c r="H55" s="366">
        <v>73345.222840000002</v>
      </c>
    </row>
    <row r="56" spans="3:8" ht="14.65" hidden="1" customHeight="1" x14ac:dyDescent="0.25">
      <c r="C56" s="367" t="s">
        <v>459</v>
      </c>
      <c r="D56" s="366">
        <v>324506.75546000001</v>
      </c>
      <c r="E56" s="366">
        <v>332117.72341500001</v>
      </c>
      <c r="F56" s="366">
        <v>346936.03905000002</v>
      </c>
      <c r="G56" s="366">
        <v>360313.86063000001</v>
      </c>
      <c r="H56" s="366">
        <v>369089.79835499998</v>
      </c>
    </row>
    <row r="57" spans="3:8" ht="14.65" hidden="1" customHeight="1" x14ac:dyDescent="0.25">
      <c r="C57" s="367" t="s">
        <v>460</v>
      </c>
      <c r="D57" s="366">
        <v>609586.68797500001</v>
      </c>
      <c r="E57" s="366">
        <v>623883.90879499994</v>
      </c>
      <c r="F57" s="366">
        <v>651720.14906999993</v>
      </c>
      <c r="G57" s="366">
        <v>676850.41805500002</v>
      </c>
      <c r="H57" s="366">
        <v>693336.03688999999</v>
      </c>
    </row>
    <row r="58" spans="3:8" ht="14.65" hidden="1" customHeight="1" x14ac:dyDescent="0.25">
      <c r="C58" s="367" t="s">
        <v>461</v>
      </c>
      <c r="D58" s="366">
        <v>1708630.0473799999</v>
      </c>
      <c r="E58" s="366">
        <v>1748704.18505</v>
      </c>
      <c r="F58" s="366">
        <v>1826727.2748479999</v>
      </c>
      <c r="G58" s="366">
        <v>1897165.710375</v>
      </c>
      <c r="H58" s="366">
        <v>1943373.77926</v>
      </c>
    </row>
    <row r="59" spans="3:8" ht="14.65" hidden="1" customHeight="1" x14ac:dyDescent="0.25">
      <c r="C59" s="367" t="s">
        <v>462</v>
      </c>
      <c r="D59" s="366">
        <v>192738.11896499997</v>
      </c>
      <c r="E59" s="366">
        <v>197258.59067499998</v>
      </c>
      <c r="F59" s="366">
        <v>206059.80730800002</v>
      </c>
      <c r="G59" s="366">
        <v>214005.45461000002</v>
      </c>
      <c r="H59" s="366">
        <v>219217.850615</v>
      </c>
    </row>
    <row r="60" spans="3:8" ht="14.65" hidden="1" customHeight="1" x14ac:dyDescent="0.25">
      <c r="C60" s="367" t="s">
        <v>463</v>
      </c>
      <c r="D60" s="366">
        <v>782223.15500500007</v>
      </c>
      <c r="E60" s="366">
        <v>800569.38433500007</v>
      </c>
      <c r="F60" s="366">
        <v>836288.91730199987</v>
      </c>
      <c r="G60" s="366">
        <v>868536.140915</v>
      </c>
      <c r="H60" s="366">
        <v>889690.52804</v>
      </c>
    </row>
    <row r="61" spans="3:8" ht="14.65" hidden="1" customHeight="1" x14ac:dyDescent="0.25">
      <c r="C61" s="367" t="s">
        <v>464</v>
      </c>
      <c r="D61" s="366">
        <v>1822505.1655050002</v>
      </c>
      <c r="E61" s="366">
        <v>1865250.12534</v>
      </c>
      <c r="F61" s="366">
        <v>1948473.222048</v>
      </c>
      <c r="G61" s="366">
        <v>2023606.17031</v>
      </c>
      <c r="H61" s="366">
        <v>2072893.8697549999</v>
      </c>
    </row>
    <row r="62" spans="3:8" ht="14.65" hidden="1" customHeight="1" thickBot="1" x14ac:dyDescent="0.3">
      <c r="C62" s="368" t="s">
        <v>465</v>
      </c>
      <c r="D62" s="369">
        <v>5804442.7895249994</v>
      </c>
      <c r="E62" s="369">
        <v>5940579.9474999998</v>
      </c>
      <c r="F62" s="369">
        <v>6205634.7268740004</v>
      </c>
      <c r="G62" s="369">
        <v>6444923.4308199994</v>
      </c>
      <c r="H62" s="369">
        <v>6601898.366525</v>
      </c>
    </row>
    <row r="63" spans="3:8" ht="5.0999999999999996" hidden="1" customHeight="1" thickBot="1" x14ac:dyDescent="0.3">
      <c r="C63"/>
    </row>
    <row r="64" spans="3:8" ht="14.65" customHeight="1" thickBot="1" x14ac:dyDescent="0.3">
      <c r="C64" s="349" t="s">
        <v>945</v>
      </c>
      <c r="D64" s="350" t="s">
        <v>53</v>
      </c>
      <c r="E64" s="350" t="s">
        <v>54</v>
      </c>
      <c r="F64" s="350" t="s">
        <v>55</v>
      </c>
      <c r="G64" s="350" t="s">
        <v>56</v>
      </c>
      <c r="H64" s="350" t="s">
        <v>57</v>
      </c>
    </row>
    <row r="65" spans="3:8" ht="14.65" customHeight="1" x14ac:dyDescent="0.25">
      <c r="C65" s="363" t="s">
        <v>444</v>
      </c>
      <c r="D65" s="364">
        <v>1.8112065284014989E-5</v>
      </c>
      <c r="E65" s="364">
        <v>-4.990862170856758E-2</v>
      </c>
      <c r="F65" s="364">
        <v>-5.181630940847981E-2</v>
      </c>
      <c r="G65" s="364">
        <v>-5.3527925431055223E-2</v>
      </c>
      <c r="H65" s="364">
        <v>-5.4418205963919775E-2</v>
      </c>
    </row>
    <row r="66" spans="3:8" ht="14.65" customHeight="1" x14ac:dyDescent="0.25">
      <c r="C66" s="365" t="s">
        <v>446</v>
      </c>
      <c r="D66" s="366">
        <v>1.2935105218048193E-6</v>
      </c>
      <c r="E66" s="366">
        <v>-3.3899991574251942E-2</v>
      </c>
      <c r="F66" s="366">
        <v>-3.5278293917087922E-2</v>
      </c>
      <c r="G66" s="366">
        <v>-3.6788094842790997E-2</v>
      </c>
      <c r="H66" s="366">
        <v>-3.7614117715136786E-2</v>
      </c>
    </row>
    <row r="67" spans="3:8" ht="14.65" customHeight="1" x14ac:dyDescent="0.25">
      <c r="C67" s="365" t="s">
        <v>447</v>
      </c>
      <c r="D67" s="366">
        <v>-1.7653387374139129E-4</v>
      </c>
      <c r="E67" s="366">
        <v>-0.12283720187798508</v>
      </c>
      <c r="F67" s="366">
        <v>-0.12827148554561063</v>
      </c>
      <c r="G67" s="366">
        <v>-0.13335902638286257</v>
      </c>
      <c r="H67" s="366">
        <v>-0.13672542149112132</v>
      </c>
    </row>
    <row r="68" spans="3:8" ht="14.65" customHeight="1" x14ac:dyDescent="0.25">
      <c r="C68" s="367" t="s">
        <v>448</v>
      </c>
      <c r="D68" s="366">
        <v>-9.1982417018243723E-5</v>
      </c>
      <c r="E68" s="366">
        <v>-0.28405619041745922</v>
      </c>
      <c r="F68" s="366">
        <v>-0.29672987153435315</v>
      </c>
      <c r="G68" s="366">
        <v>-0.30809107142124503</v>
      </c>
      <c r="H68" s="366">
        <v>-0.31563320932173156</v>
      </c>
    </row>
    <row r="69" spans="3:8" ht="14.65" customHeight="1" x14ac:dyDescent="0.25">
      <c r="C69" s="367" t="s">
        <v>449</v>
      </c>
      <c r="D69" s="366">
        <v>-6.3571877831236634E-5</v>
      </c>
      <c r="E69" s="366">
        <v>-0.84541870651594309</v>
      </c>
      <c r="F69" s="366">
        <v>-0.88308029129120769</v>
      </c>
      <c r="G69" s="366">
        <v>-0.91715451514448887</v>
      </c>
      <c r="H69" s="366">
        <v>-0.93941755618834577</v>
      </c>
    </row>
    <row r="70" spans="3:8" ht="14.65" customHeight="1" x14ac:dyDescent="0.25">
      <c r="C70" s="367" t="s">
        <v>450</v>
      </c>
      <c r="D70" s="366">
        <v>-8.1045043089034152E-5</v>
      </c>
      <c r="E70" s="366">
        <v>-1.5198337381859801</v>
      </c>
      <c r="F70" s="366">
        <v>-1.5874666035613245</v>
      </c>
      <c r="G70" s="366">
        <v>-1.648555231006867</v>
      </c>
      <c r="H70" s="366">
        <v>-1.6890125776178593</v>
      </c>
    </row>
    <row r="71" spans="3:8" ht="14.65" customHeight="1" x14ac:dyDescent="0.25">
      <c r="C71" s="367" t="s">
        <v>451</v>
      </c>
      <c r="D71" s="366">
        <v>-1.6809319822641555E-4</v>
      </c>
      <c r="E71" s="366">
        <v>-2.5850792260571325</v>
      </c>
      <c r="F71" s="366">
        <v>-2.7004604136886883</v>
      </c>
      <c r="G71" s="366">
        <v>-2.8045074854044287</v>
      </c>
      <c r="H71" s="366">
        <v>-2.8728965956420325</v>
      </c>
    </row>
    <row r="72" spans="3:8" ht="14.65" customHeight="1" x14ac:dyDescent="0.25">
      <c r="C72" s="367" t="s">
        <v>452</v>
      </c>
      <c r="D72" s="366">
        <v>-1.7201266018673778E-4</v>
      </c>
      <c r="E72" s="366">
        <v>-4.1216285678083295</v>
      </c>
      <c r="F72" s="366">
        <v>-4.3056393581118755</v>
      </c>
      <c r="G72" s="366">
        <v>-4.4714734744011366</v>
      </c>
      <c r="H72" s="366">
        <v>-4.5806260445133375</v>
      </c>
    </row>
    <row r="73" spans="3:8" ht="14.65" customHeight="1" x14ac:dyDescent="0.25">
      <c r="C73" s="367" t="s">
        <v>453</v>
      </c>
      <c r="D73" s="366">
        <v>4.8840556701179594E-6</v>
      </c>
      <c r="E73" s="366">
        <v>-9.6115373338652716</v>
      </c>
      <c r="F73" s="366">
        <v>-10.040225711885796</v>
      </c>
      <c r="G73" s="366">
        <v>-10.427236790512325</v>
      </c>
      <c r="H73" s="366">
        <v>-10.681524501445892</v>
      </c>
    </row>
    <row r="74" spans="3:8" ht="14.65" customHeight="1" x14ac:dyDescent="0.25">
      <c r="C74" s="367" t="s">
        <v>454</v>
      </c>
      <c r="D74" s="366">
        <v>-1.1158133929711767E-5</v>
      </c>
      <c r="E74" s="366">
        <v>-7.9902626024286292</v>
      </c>
      <c r="F74" s="366">
        <v>-8.3468694880320982</v>
      </c>
      <c r="G74" s="366">
        <v>-8.6687582345657574</v>
      </c>
      <c r="H74" s="366">
        <v>-8.879710533981779</v>
      </c>
    </row>
    <row r="75" spans="3:8" ht="14.65" customHeight="1" x14ac:dyDescent="0.25">
      <c r="C75" s="367" t="s">
        <v>455</v>
      </c>
      <c r="D75" s="366">
        <v>6.9554720539599657E-5</v>
      </c>
      <c r="E75" s="366">
        <v>-24.111579892680311</v>
      </c>
      <c r="F75" s="366">
        <v>-25.187539361668314</v>
      </c>
      <c r="G75" s="366">
        <v>-26.158694669291435</v>
      </c>
      <c r="H75" s="366">
        <v>-26.795563935062091</v>
      </c>
    </row>
    <row r="76" spans="3:8" ht="14.65" customHeight="1" x14ac:dyDescent="0.25">
      <c r="C76" s="367" t="s">
        <v>456</v>
      </c>
      <c r="D76" s="366">
        <v>1.0043042129836977E-4</v>
      </c>
      <c r="E76" s="366">
        <v>-46.268706295937591</v>
      </c>
      <c r="F76" s="366">
        <v>-48.333183508169896</v>
      </c>
      <c r="G76" s="366">
        <v>-50.196782889892347</v>
      </c>
      <c r="H76" s="366">
        <v>-51.419285171650699</v>
      </c>
    </row>
    <row r="77" spans="3:8" ht="14.65" customHeight="1" x14ac:dyDescent="0.25">
      <c r="C77" s="367" t="s">
        <v>457</v>
      </c>
      <c r="D77" s="366">
        <v>1.399166212650016E-4</v>
      </c>
      <c r="E77" s="366">
        <v>-118.30337797955144</v>
      </c>
      <c r="F77" s="366">
        <v>-123.58153061312623</v>
      </c>
      <c r="G77" s="366">
        <v>-128.3469715557876</v>
      </c>
      <c r="H77" s="366">
        <v>-131.47325039649149</v>
      </c>
    </row>
    <row r="78" spans="3:8" ht="14.65" customHeight="1" x14ac:dyDescent="0.25">
      <c r="C78" s="367" t="s">
        <v>458</v>
      </c>
      <c r="D78" s="366">
        <v>1.7056342039722949E-4</v>
      </c>
      <c r="E78" s="366">
        <v>-64.509424954478163</v>
      </c>
      <c r="F78" s="366">
        <v>-67.387902828049846</v>
      </c>
      <c r="G78" s="366">
        <v>-69.986296405055327</v>
      </c>
      <c r="H78" s="366">
        <v>-71.690790891560027</v>
      </c>
    </row>
    <row r="79" spans="3:8" ht="14.65" customHeight="1" x14ac:dyDescent="0.25">
      <c r="C79" s="367" t="s">
        <v>459</v>
      </c>
      <c r="D79" s="366">
        <v>-7.3647825047373772E-5</v>
      </c>
      <c r="E79" s="366">
        <v>-324.62668077123817</v>
      </c>
      <c r="F79" s="366">
        <v>-339.11057021538727</v>
      </c>
      <c r="G79" s="366">
        <v>-352.18648793804459</v>
      </c>
      <c r="H79" s="366">
        <v>-360.76471346279141</v>
      </c>
    </row>
    <row r="80" spans="3:8" ht="14.65" customHeight="1" x14ac:dyDescent="0.25">
      <c r="C80" s="367" t="s">
        <v>460</v>
      </c>
      <c r="D80" s="366">
        <v>1.7318443860858679E-4</v>
      </c>
      <c r="E80" s="366">
        <v>-609.81162606610451</v>
      </c>
      <c r="F80" s="366">
        <v>-637.01983659574762</v>
      </c>
      <c r="G80" s="366">
        <v>-661.58328239724506</v>
      </c>
      <c r="H80" s="366">
        <v>-677.6970843616873</v>
      </c>
    </row>
    <row r="81" spans="3:8" ht="14.65" customHeight="1" x14ac:dyDescent="0.25">
      <c r="C81" s="367" t="s">
        <v>461</v>
      </c>
      <c r="D81" s="366">
        <v>1.199671532958746E-4</v>
      </c>
      <c r="E81" s="366">
        <v>-1709.260527669685</v>
      </c>
      <c r="F81" s="366">
        <v>-1785.5238921933342</v>
      </c>
      <c r="G81" s="366">
        <v>-1854.3734653524589</v>
      </c>
      <c r="H81" s="366">
        <v>-1899.5393309611827</v>
      </c>
    </row>
    <row r="82" spans="3:8" ht="14.65" customHeight="1" x14ac:dyDescent="0.25">
      <c r="C82" s="367" t="s">
        <v>462</v>
      </c>
      <c r="D82" s="366">
        <v>-1.3389604282565415E-4</v>
      </c>
      <c r="E82" s="366">
        <v>-192.80931841480196</v>
      </c>
      <c r="F82" s="366">
        <v>-201.41182314013713</v>
      </c>
      <c r="G82" s="366">
        <v>-209.17834192910232</v>
      </c>
      <c r="H82" s="366">
        <v>-214.27326922732755</v>
      </c>
    </row>
    <row r="83" spans="3:8" ht="14.65" customHeight="1" x14ac:dyDescent="0.25">
      <c r="C83" s="367" t="s">
        <v>463</v>
      </c>
      <c r="D83" s="366">
        <v>1.6674178186804056E-4</v>
      </c>
      <c r="E83" s="366">
        <v>-782.51184708531946</v>
      </c>
      <c r="F83" s="366">
        <v>-817.42566693213303</v>
      </c>
      <c r="G83" s="366">
        <v>-848.94545716326684</v>
      </c>
      <c r="H83" s="366">
        <v>-869.6227398540359</v>
      </c>
    </row>
    <row r="84" spans="3:8" ht="14.65" customHeight="1" x14ac:dyDescent="0.25">
      <c r="C84" s="367" t="s">
        <v>464</v>
      </c>
      <c r="D84" s="366">
        <v>6.2272883951663971E-6</v>
      </c>
      <c r="E84" s="366">
        <v>-1823.1776970785577</v>
      </c>
      <c r="F84" s="366">
        <v>-1904.5234929516446</v>
      </c>
      <c r="G84" s="366">
        <v>-1977.9618959198706</v>
      </c>
      <c r="H84" s="366">
        <v>-2026.1379397392739</v>
      </c>
    </row>
    <row r="85" spans="3:8" ht="14.65" customHeight="1" thickBot="1" x14ac:dyDescent="0.3">
      <c r="C85" s="368" t="s">
        <v>465</v>
      </c>
      <c r="D85" s="369">
        <v>-1160888.5578665528</v>
      </c>
      <c r="E85" s="369">
        <v>-384701.39005751163</v>
      </c>
      <c r="F85" s="369">
        <v>-401865.86618930195</v>
      </c>
      <c r="G85" s="369">
        <v>-417361.77703148033</v>
      </c>
      <c r="H85" s="369">
        <v>-427527.19461217429</v>
      </c>
    </row>
    <row r="86" spans="3:8" ht="5.0999999999999996" customHeight="1" thickBot="1" x14ac:dyDescent="0.3">
      <c r="C86"/>
    </row>
    <row r="87" spans="3:8" ht="14.65" customHeight="1" thickBot="1" x14ac:dyDescent="0.3">
      <c r="C87" s="349" t="s">
        <v>946</v>
      </c>
      <c r="D87" s="350" t="s">
        <v>53</v>
      </c>
      <c r="E87" s="350" t="s">
        <v>54</v>
      </c>
      <c r="F87" s="350" t="s">
        <v>55</v>
      </c>
      <c r="G87" s="350" t="s">
        <v>56</v>
      </c>
      <c r="H87" s="350" t="s">
        <v>57</v>
      </c>
    </row>
    <row r="88" spans="3:8" ht="14.65" customHeight="1" thickBot="1" x14ac:dyDescent="0.3">
      <c r="C88" s="363" t="s">
        <v>444</v>
      </c>
      <c r="D88" s="370">
        <v>3.6038736495874249E-7</v>
      </c>
      <c r="E88" s="370">
        <v>-9.7646216498005109E-4</v>
      </c>
      <c r="F88" s="370">
        <v>-9.7724607319728198E-4</v>
      </c>
      <c r="G88" s="370">
        <v>-9.7908889131043163E-4</v>
      </c>
      <c r="H88" s="370">
        <v>-9.7874964053631529E-4</v>
      </c>
    </row>
    <row r="89" spans="3:8" ht="14.65" customHeight="1" thickBot="1" x14ac:dyDescent="0.3">
      <c r="C89" s="365" t="s">
        <v>446</v>
      </c>
      <c r="D89" s="370">
        <v>3.818037732900457E-8</v>
      </c>
      <c r="E89" s="370">
        <v>-9.7769052638559399E-4</v>
      </c>
      <c r="F89" s="370">
        <v>-9.7398806820962671E-4</v>
      </c>
      <c r="G89" s="370">
        <v>-9.7795772347593563E-4</v>
      </c>
      <c r="H89" s="370">
        <v>-9.7614285458833038E-4</v>
      </c>
    </row>
    <row r="90" spans="3:8" ht="14.65" customHeight="1" thickBot="1" x14ac:dyDescent="0.3">
      <c r="C90" s="365" t="s">
        <v>447</v>
      </c>
      <c r="D90" s="370">
        <v>-1.4362973139469422E-6</v>
      </c>
      <c r="E90" s="370">
        <v>-9.7651502497654715E-4</v>
      </c>
      <c r="F90" s="370">
        <v>-9.7616207065793267E-4</v>
      </c>
      <c r="G90" s="370">
        <v>-9.7719720767568932E-4</v>
      </c>
      <c r="H90" s="370">
        <v>-9.7804228685662085E-4</v>
      </c>
    </row>
    <row r="91" spans="3:8" ht="14.65" customHeight="1" thickBot="1" x14ac:dyDescent="0.3">
      <c r="C91" s="367" t="s">
        <v>448</v>
      </c>
      <c r="D91" s="370">
        <v>-3.2404341806390561E-7</v>
      </c>
      <c r="E91" s="370">
        <v>-9.7776466155488411E-4</v>
      </c>
      <c r="F91" s="370">
        <v>-9.7776386639611391E-4</v>
      </c>
      <c r="G91" s="370">
        <v>-9.775081466409576E-4</v>
      </c>
      <c r="H91" s="370">
        <v>-9.7762621963494597E-4</v>
      </c>
    </row>
    <row r="92" spans="3:8" ht="14.65" customHeight="1" thickBot="1" x14ac:dyDescent="0.3">
      <c r="C92" s="367" t="s">
        <v>449</v>
      </c>
      <c r="D92" s="370">
        <v>-7.5223779496490339E-8</v>
      </c>
      <c r="E92" s="370">
        <v>-9.7744804912200541E-4</v>
      </c>
      <c r="F92" s="370">
        <v>-9.7738279027988423E-4</v>
      </c>
      <c r="G92" s="370">
        <v>-9.7740698889126326E-4</v>
      </c>
      <c r="H92" s="370">
        <v>-9.7732850517558102E-4</v>
      </c>
    </row>
    <row r="93" spans="3:8" ht="14.65" customHeight="1" thickBot="1" x14ac:dyDescent="0.3">
      <c r="C93" s="367" t="s">
        <v>450</v>
      </c>
      <c r="D93" s="370">
        <v>-5.3349950586586597E-8</v>
      </c>
      <c r="E93" s="370">
        <v>-9.775417522068675E-4</v>
      </c>
      <c r="F93" s="370">
        <v>-9.7743191683058038E-4</v>
      </c>
      <c r="G93" s="370">
        <v>-9.7735851066015154E-4</v>
      </c>
      <c r="H93" s="370">
        <v>-9.7753458643413016E-4</v>
      </c>
    </row>
    <row r="94" spans="3:8" ht="14.65" customHeight="1" thickBot="1" x14ac:dyDescent="0.3">
      <c r="C94" s="367" t="s">
        <v>451</v>
      </c>
      <c r="D94" s="370">
        <v>-6.5046246309069886E-8</v>
      </c>
      <c r="E94" s="370">
        <v>-9.7741204986372533E-4</v>
      </c>
      <c r="F94" s="370">
        <v>-9.7742687536814905E-4</v>
      </c>
      <c r="G94" s="370">
        <v>-9.7739817464309554E-4</v>
      </c>
      <c r="H94" s="370">
        <v>-9.774258723220376E-4</v>
      </c>
    </row>
    <row r="95" spans="3:8" ht="14.65" customHeight="1" thickBot="1" x14ac:dyDescent="0.3">
      <c r="C95" s="367" t="s">
        <v>452</v>
      </c>
      <c r="D95" s="370">
        <v>-4.1749226253366584E-8</v>
      </c>
      <c r="E95" s="370">
        <v>-9.7743656539906452E-4</v>
      </c>
      <c r="F95" s="370">
        <v>-9.7746227652630762E-4</v>
      </c>
      <c r="G95" s="370">
        <v>-9.7742057946201711E-4</v>
      </c>
      <c r="H95" s="370">
        <v>-9.7747253468734611E-4</v>
      </c>
    </row>
    <row r="96" spans="3:8" ht="14.65" customHeight="1" thickBot="1" x14ac:dyDescent="0.3">
      <c r="C96" s="367" t="s">
        <v>453</v>
      </c>
      <c r="D96" s="370">
        <v>5.0833930836771338E-10</v>
      </c>
      <c r="E96" s="370">
        <v>-9.774569290883499E-4</v>
      </c>
      <c r="F96" s="370">
        <v>-9.7744176358443408E-4</v>
      </c>
      <c r="G96" s="370">
        <v>-9.7742873729798289E-4</v>
      </c>
      <c r="H96" s="370">
        <v>-9.7745781609656418E-4</v>
      </c>
    </row>
    <row r="97" spans="3:8" ht="14.65" customHeight="1" thickBot="1" x14ac:dyDescent="0.3">
      <c r="C97" s="367" t="s">
        <v>454</v>
      </c>
      <c r="D97" s="370">
        <v>-1.396982455796979E-9</v>
      </c>
      <c r="E97" s="370">
        <v>-9.7744454081712747E-4</v>
      </c>
      <c r="F97" s="370">
        <v>-9.774562470213949E-4</v>
      </c>
      <c r="G97" s="370">
        <v>-9.7746010260457402E-4</v>
      </c>
      <c r="H97" s="370">
        <v>-9.7743951898511972E-4</v>
      </c>
    </row>
    <row r="98" spans="3:8" ht="14.65" customHeight="1" thickBot="1" x14ac:dyDescent="0.3">
      <c r="C98" s="367" t="s">
        <v>455</v>
      </c>
      <c r="D98" s="370">
        <v>2.8857655845189078E-9</v>
      </c>
      <c r="E98" s="370">
        <v>-9.7744380128301752E-4</v>
      </c>
      <c r="F98" s="370">
        <v>-9.7744989511375441E-4</v>
      </c>
      <c r="G98" s="370">
        <v>-9.7744713676154197E-4</v>
      </c>
      <c r="H98" s="370">
        <v>-9.7743760485595834E-4</v>
      </c>
    </row>
    <row r="99" spans="3:8" ht="14.65" customHeight="1" thickBot="1" x14ac:dyDescent="0.3">
      <c r="C99" s="367" t="s">
        <v>456</v>
      </c>
      <c r="D99" s="370">
        <v>2.1713918107344986E-9</v>
      </c>
      <c r="E99" s="370">
        <v>-9.77444161111373E-4</v>
      </c>
      <c r="F99" s="370">
        <v>-9.7744569217991426E-4</v>
      </c>
      <c r="G99" s="370">
        <v>-9.774432853158709E-4</v>
      </c>
      <c r="H99" s="370">
        <v>-9.7744121335593156E-4</v>
      </c>
    </row>
    <row r="100" spans="3:8" ht="14.65" customHeight="1" thickBot="1" x14ac:dyDescent="0.3">
      <c r="C100" s="367" t="s">
        <v>457</v>
      </c>
      <c r="D100" s="370">
        <v>1.1831306206419545E-9</v>
      </c>
      <c r="E100" s="370">
        <v>-9.774447539152159E-4</v>
      </c>
      <c r="F100" s="370">
        <v>-9.7744264166273968E-4</v>
      </c>
      <c r="G100" s="370">
        <v>-9.7744377145145321E-4</v>
      </c>
      <c r="H100" s="370">
        <v>-9.7744535043519949E-4</v>
      </c>
    </row>
    <row r="101" spans="3:8" ht="14.65" customHeight="1" thickBot="1" x14ac:dyDescent="0.3">
      <c r="C101" s="367" t="s">
        <v>458</v>
      </c>
      <c r="D101" s="370">
        <v>2.644979827835404E-9</v>
      </c>
      <c r="E101" s="370">
        <v>-9.774427455439222E-4</v>
      </c>
      <c r="F101" s="370">
        <v>-9.7744590814507278E-4</v>
      </c>
      <c r="G101" s="370">
        <v>-9.7744482327848082E-4</v>
      </c>
      <c r="H101" s="370">
        <v>-9.7744322146175685E-4</v>
      </c>
    </row>
    <row r="102" spans="3:8" ht="14.65" customHeight="1" thickBot="1" x14ac:dyDescent="0.3">
      <c r="C102" s="367" t="s">
        <v>459</v>
      </c>
      <c r="D102" s="370">
        <v>-2.2695313366581638E-10</v>
      </c>
      <c r="E102" s="370">
        <v>-9.7744461642475678E-4</v>
      </c>
      <c r="F102" s="370">
        <v>-9.7744405897974476E-4</v>
      </c>
      <c r="G102" s="370">
        <v>-9.7744363017913082E-4</v>
      </c>
      <c r="H102" s="370">
        <v>-9.7744428339847727E-4</v>
      </c>
    </row>
    <row r="103" spans="3:8" ht="14.65" customHeight="1" thickBot="1" x14ac:dyDescent="0.3">
      <c r="C103" s="367" t="s">
        <v>460</v>
      </c>
      <c r="D103" s="370">
        <v>2.841014117022341E-10</v>
      </c>
      <c r="E103" s="370">
        <v>-9.77444068470887E-4</v>
      </c>
      <c r="F103" s="370">
        <v>-9.7744382693211256E-4</v>
      </c>
      <c r="G103" s="370">
        <v>-9.7744385576117887E-4</v>
      </c>
      <c r="H103" s="370">
        <v>-9.7744390642312182E-4</v>
      </c>
    </row>
    <row r="104" spans="3:8" ht="14.65" customHeight="1" thickBot="1" x14ac:dyDescent="0.3">
      <c r="C104" s="367" t="s">
        <v>461</v>
      </c>
      <c r="D104" s="370">
        <v>7.0212480156152758E-11</v>
      </c>
      <c r="E104" s="370">
        <v>-9.7744406531560563E-4</v>
      </c>
      <c r="F104" s="370">
        <v>-9.7744415205160053E-4</v>
      </c>
      <c r="G104" s="370">
        <v>-9.7744411846127947E-4</v>
      </c>
      <c r="H104" s="370">
        <v>-9.7744414956781565E-4</v>
      </c>
    </row>
    <row r="105" spans="3:8" ht="14.65" customHeight="1" thickBot="1" x14ac:dyDescent="0.3">
      <c r="C105" s="367" t="s">
        <v>462</v>
      </c>
      <c r="D105" s="370">
        <v>-6.9470452209803305E-10</v>
      </c>
      <c r="E105" s="370">
        <v>-9.7744446898371802E-4</v>
      </c>
      <c r="F105" s="370">
        <v>-9.7744351880851995E-4</v>
      </c>
      <c r="G105" s="370">
        <v>-9.7744397361415603E-4</v>
      </c>
      <c r="H105" s="370">
        <v>-9.7744443997694165E-4</v>
      </c>
    </row>
    <row r="106" spans="3:8" ht="14.65" customHeight="1" thickBot="1" x14ac:dyDescent="0.3">
      <c r="C106" s="367" t="s">
        <v>463</v>
      </c>
      <c r="D106" s="370">
        <v>2.1316395558115986E-10</v>
      </c>
      <c r="E106" s="370">
        <v>-9.7744413213518002E-4</v>
      </c>
      <c r="F106" s="370">
        <v>-9.7744409858889123E-4</v>
      </c>
      <c r="G106" s="370">
        <v>-9.7744402008292431E-4</v>
      </c>
      <c r="H106" s="370">
        <v>-9.7744408021272996E-4</v>
      </c>
    </row>
    <row r="107" spans="3:8" ht="14.65" customHeight="1" thickBot="1" x14ac:dyDescent="0.3">
      <c r="C107" s="367" t="s">
        <v>464</v>
      </c>
      <c r="D107" s="370">
        <v>3.4168838108290738E-12</v>
      </c>
      <c r="E107" s="370">
        <v>-9.7744408232983051E-4</v>
      </c>
      <c r="F107" s="370">
        <v>-9.7744401688509689E-4</v>
      </c>
      <c r="G107" s="370">
        <v>-9.7744409210655009E-4</v>
      </c>
      <c r="H107" s="370">
        <v>-9.7744412741147617E-4</v>
      </c>
    </row>
    <row r="108" spans="3:8" ht="14.65" customHeight="1" thickBot="1" x14ac:dyDescent="0.3">
      <c r="C108" s="368" t="s">
        <v>465</v>
      </c>
      <c r="D108" s="370">
        <v>-0.19999999999337628</v>
      </c>
      <c r="E108" s="370">
        <v>-6.4758221159771978E-2</v>
      </c>
      <c r="F108" s="370">
        <v>-6.475822117743886E-2</v>
      </c>
      <c r="G108" s="370">
        <v>-6.4758221181594189E-2</v>
      </c>
      <c r="H108" s="370">
        <v>-6.4758221177707881E-2</v>
      </c>
    </row>
  </sheetData>
  <mergeCells count="1">
    <mergeCell ref="A1:G1"/>
  </mergeCells>
  <hyperlinks>
    <hyperlink ref="H1" location="Index!A1" display="Return to Index" xr:uid="{9D5B4D4F-1525-4882-B908-02B155C22F76}"/>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D934-ED38-46F6-9EAF-9921EA3EA419}">
  <sheetPr codeName="Sheet3"/>
  <dimension ref="A1"/>
  <sheetViews>
    <sheetView showGridLines="0" zoomScaleNormal="100"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B417-4BAE-4703-A89C-6D8B2D495682}">
  <sheetPr codeName="Sheet50"/>
  <dimension ref="A1:J771"/>
  <sheetViews>
    <sheetView showGridLines="0" zoomScaleNormal="100" workbookViewId="0">
      <selection activeCell="A2" sqref="A2"/>
    </sheetView>
  </sheetViews>
  <sheetFormatPr defaultColWidth="22.42578125" defaultRowHeight="15" x14ac:dyDescent="0.25"/>
  <cols>
    <col min="1" max="1" width="6.42578125" customWidth="1"/>
    <col min="2" max="2" width="36.42578125" style="372" customWidth="1"/>
    <col min="3" max="3" width="15.5703125" style="373" bestFit="1" customWidth="1"/>
    <col min="4" max="4" width="13.5703125" style="372" bestFit="1" customWidth="1"/>
    <col min="5" max="5" width="9" style="374" customWidth="1"/>
    <col min="6" max="10" width="9.42578125" style="374" customWidth="1"/>
  </cols>
  <sheetData>
    <row r="1" spans="1:10" x14ac:dyDescent="0.25">
      <c r="A1" s="371" t="s">
        <v>45</v>
      </c>
      <c r="H1" s="10" t="s">
        <v>48</v>
      </c>
    </row>
    <row r="2" spans="1:10" x14ac:dyDescent="0.25">
      <c r="F2" s="375"/>
      <c r="G2" s="375"/>
      <c r="H2" s="375"/>
      <c r="I2" s="375"/>
      <c r="J2" s="375"/>
    </row>
    <row r="3" spans="1:10" ht="16.5" customHeight="1" x14ac:dyDescent="0.25">
      <c r="B3" s="544" t="s">
        <v>947</v>
      </c>
      <c r="C3" s="544"/>
      <c r="D3" s="544"/>
      <c r="E3" s="544"/>
      <c r="F3" s="544"/>
      <c r="G3" s="376"/>
      <c r="H3" s="376"/>
      <c r="I3" s="376"/>
      <c r="J3" s="376"/>
    </row>
    <row r="4" spans="1:10" x14ac:dyDescent="0.25">
      <c r="B4" s="545" t="s">
        <v>298</v>
      </c>
      <c r="C4" s="547" t="s">
        <v>948</v>
      </c>
      <c r="D4" s="547" t="s">
        <v>949</v>
      </c>
      <c r="E4" s="547" t="s">
        <v>66</v>
      </c>
      <c r="F4" s="276" t="s">
        <v>53</v>
      </c>
      <c r="G4" s="276" t="s">
        <v>54</v>
      </c>
      <c r="H4" s="276" t="s">
        <v>55</v>
      </c>
      <c r="I4" s="276" t="s">
        <v>56</v>
      </c>
      <c r="J4" s="276" t="s">
        <v>57</v>
      </c>
    </row>
    <row r="5" spans="1:10" ht="15.75" thickBot="1" x14ac:dyDescent="0.3">
      <c r="B5" s="546"/>
      <c r="C5" s="548"/>
      <c r="D5" s="548"/>
      <c r="E5" s="548"/>
      <c r="F5" s="172" t="s">
        <v>799</v>
      </c>
      <c r="G5" s="172" t="s">
        <v>799</v>
      </c>
      <c r="H5" s="172" t="s">
        <v>799</v>
      </c>
      <c r="I5" s="172" t="s">
        <v>799</v>
      </c>
      <c r="J5" s="172" t="s">
        <v>799</v>
      </c>
    </row>
    <row r="6" spans="1:10" ht="15.75" customHeight="1" thickTop="1" x14ac:dyDescent="0.25">
      <c r="B6" s="377" t="s">
        <v>528</v>
      </c>
      <c r="C6" s="283" t="s">
        <v>1583</v>
      </c>
      <c r="D6" s="283" t="s">
        <v>529</v>
      </c>
      <c r="E6" s="378">
        <v>18</v>
      </c>
      <c r="F6" s="285">
        <v>0</v>
      </c>
      <c r="G6" s="285">
        <v>0</v>
      </c>
      <c r="H6" s="285">
        <v>0</v>
      </c>
      <c r="I6" s="285">
        <v>0</v>
      </c>
      <c r="J6" s="285">
        <v>0</v>
      </c>
    </row>
    <row r="7" spans="1:10" ht="15.75" customHeight="1" x14ac:dyDescent="0.25">
      <c r="B7" s="379" t="s">
        <v>530</v>
      </c>
      <c r="C7" s="280" t="s">
        <v>1583</v>
      </c>
      <c r="D7" s="280" t="s">
        <v>531</v>
      </c>
      <c r="E7" s="380">
        <v>26</v>
      </c>
      <c r="F7" s="282">
        <v>0</v>
      </c>
      <c r="G7" s="282">
        <v>0</v>
      </c>
      <c r="H7" s="282">
        <v>2000</v>
      </c>
      <c r="I7" s="282">
        <v>2000</v>
      </c>
      <c r="J7" s="282">
        <v>2000</v>
      </c>
    </row>
    <row r="8" spans="1:10" ht="15.75" customHeight="1" x14ac:dyDescent="0.25">
      <c r="B8" s="377" t="s">
        <v>532</v>
      </c>
      <c r="C8" s="283" t="s">
        <v>1583</v>
      </c>
      <c r="D8" s="283" t="s">
        <v>533</v>
      </c>
      <c r="E8" s="378">
        <v>10</v>
      </c>
      <c r="F8" s="285">
        <v>500</v>
      </c>
      <c r="G8" s="285">
        <v>500</v>
      </c>
      <c r="H8" s="285">
        <v>500</v>
      </c>
      <c r="I8" s="285">
        <v>500</v>
      </c>
      <c r="J8" s="285">
        <v>500</v>
      </c>
    </row>
    <row r="9" spans="1:10" ht="15.75" customHeight="1" x14ac:dyDescent="0.25">
      <c r="B9" s="379" t="s">
        <v>534</v>
      </c>
      <c r="C9" s="280" t="s">
        <v>1583</v>
      </c>
      <c r="D9" s="280" t="s">
        <v>535</v>
      </c>
      <c r="E9" s="380">
        <v>24</v>
      </c>
      <c r="F9" s="282">
        <v>1200</v>
      </c>
      <c r="G9" s="282">
        <v>1200</v>
      </c>
      <c r="H9" s="282">
        <v>1200</v>
      </c>
      <c r="I9" s="282">
        <v>1200</v>
      </c>
      <c r="J9" s="282">
        <v>1200</v>
      </c>
    </row>
    <row r="10" spans="1:10" ht="15.75" customHeight="1" x14ac:dyDescent="0.25">
      <c r="B10" s="381" t="s">
        <v>536</v>
      </c>
      <c r="C10" s="277" t="s">
        <v>1583</v>
      </c>
      <c r="D10" s="277" t="s">
        <v>537</v>
      </c>
      <c r="E10" s="382">
        <v>13</v>
      </c>
      <c r="F10" s="279">
        <v>0</v>
      </c>
      <c r="G10" s="279">
        <v>0</v>
      </c>
      <c r="H10" s="279">
        <v>1800</v>
      </c>
      <c r="I10" s="279">
        <v>1800</v>
      </c>
      <c r="J10" s="279">
        <v>1800</v>
      </c>
    </row>
    <row r="11" spans="1:10" ht="15.75" customHeight="1" x14ac:dyDescent="0.25">
      <c r="B11" s="379" t="s">
        <v>538</v>
      </c>
      <c r="C11" s="280" t="s">
        <v>1583</v>
      </c>
      <c r="D11" s="280" t="s">
        <v>539</v>
      </c>
      <c r="E11" s="380">
        <v>24</v>
      </c>
      <c r="F11" s="282">
        <v>0</v>
      </c>
      <c r="G11" s="282">
        <v>0</v>
      </c>
      <c r="H11" s="282">
        <v>0</v>
      </c>
      <c r="I11" s="282">
        <v>0</v>
      </c>
      <c r="J11" s="282">
        <v>1400</v>
      </c>
    </row>
    <row r="12" spans="1:10" ht="15.75" customHeight="1" x14ac:dyDescent="0.25">
      <c r="B12" s="377" t="s">
        <v>540</v>
      </c>
      <c r="C12" s="283" t="s">
        <v>1583</v>
      </c>
      <c r="D12" s="283" t="s">
        <v>541</v>
      </c>
      <c r="E12" s="378">
        <v>16</v>
      </c>
      <c r="F12" s="285">
        <v>505</v>
      </c>
      <c r="G12" s="285">
        <v>505</v>
      </c>
      <c r="H12" s="285">
        <v>505</v>
      </c>
      <c r="I12" s="285">
        <v>505</v>
      </c>
      <c r="J12" s="285">
        <v>505</v>
      </c>
    </row>
    <row r="13" spans="1:10" ht="15.75" customHeight="1" x14ac:dyDescent="0.25">
      <c r="B13" s="379" t="s">
        <v>542</v>
      </c>
      <c r="C13" s="280" t="s">
        <v>1583</v>
      </c>
      <c r="D13" s="280" t="s">
        <v>543</v>
      </c>
      <c r="E13" s="380">
        <v>24</v>
      </c>
      <c r="F13" s="282">
        <v>1000</v>
      </c>
      <c r="G13" s="282">
        <v>1000</v>
      </c>
      <c r="H13" s="282">
        <v>1000</v>
      </c>
      <c r="I13" s="282">
        <v>1000</v>
      </c>
      <c r="J13" s="282">
        <v>1000</v>
      </c>
    </row>
    <row r="14" spans="1:10" ht="15.75" customHeight="1" x14ac:dyDescent="0.25">
      <c r="B14" s="377" t="s">
        <v>544</v>
      </c>
      <c r="C14" s="283" t="s">
        <v>1583</v>
      </c>
      <c r="D14" s="283" t="s">
        <v>545</v>
      </c>
      <c r="E14" s="378">
        <v>26</v>
      </c>
      <c r="F14" s="285">
        <v>0</v>
      </c>
      <c r="G14" s="285">
        <v>0</v>
      </c>
      <c r="H14" s="285">
        <v>1250</v>
      </c>
      <c r="I14" s="285">
        <v>1250</v>
      </c>
      <c r="J14" s="285">
        <v>1250</v>
      </c>
    </row>
    <row r="15" spans="1:10" ht="15.75" customHeight="1" x14ac:dyDescent="0.25">
      <c r="B15" s="379" t="s">
        <v>546</v>
      </c>
      <c r="C15" s="280" t="s">
        <v>1583</v>
      </c>
      <c r="D15" s="280" t="s">
        <v>547</v>
      </c>
      <c r="E15" s="380">
        <v>20</v>
      </c>
      <c r="F15" s="282">
        <v>504</v>
      </c>
      <c r="G15" s="282">
        <v>504</v>
      </c>
      <c r="H15" s="282">
        <v>504</v>
      </c>
      <c r="I15" s="282">
        <v>504</v>
      </c>
      <c r="J15" s="282">
        <v>504</v>
      </c>
    </row>
    <row r="16" spans="1:10" ht="15.75" customHeight="1" x14ac:dyDescent="0.25">
      <c r="B16" s="381" t="s">
        <v>548</v>
      </c>
      <c r="C16" s="277" t="s">
        <v>1583</v>
      </c>
      <c r="D16" s="277" t="s">
        <v>549</v>
      </c>
      <c r="E16" s="382">
        <v>24</v>
      </c>
      <c r="F16" s="279">
        <v>0</v>
      </c>
      <c r="G16" s="279">
        <v>0</v>
      </c>
      <c r="H16" s="279">
        <v>0</v>
      </c>
      <c r="I16" s="279">
        <v>1500</v>
      </c>
      <c r="J16" s="279">
        <v>1500</v>
      </c>
    </row>
    <row r="17" spans="2:10" ht="15.75" customHeight="1" x14ac:dyDescent="0.25">
      <c r="B17" s="379" t="s">
        <v>550</v>
      </c>
      <c r="C17" s="280" t="s">
        <v>1583</v>
      </c>
      <c r="D17" s="280" t="s">
        <v>543</v>
      </c>
      <c r="E17" s="380">
        <v>24</v>
      </c>
      <c r="F17" s="282">
        <v>1988</v>
      </c>
      <c r="G17" s="282">
        <v>1988</v>
      </c>
      <c r="H17" s="282">
        <v>1988</v>
      </c>
      <c r="I17" s="282">
        <v>1988</v>
      </c>
      <c r="J17" s="282">
        <v>1988</v>
      </c>
    </row>
    <row r="18" spans="2:10" ht="15.75" customHeight="1" x14ac:dyDescent="0.25">
      <c r="B18" s="377" t="s">
        <v>551</v>
      </c>
      <c r="C18" s="283" t="s">
        <v>1583</v>
      </c>
      <c r="D18" s="283" t="s">
        <v>552</v>
      </c>
      <c r="E18" s="378">
        <v>26</v>
      </c>
      <c r="F18" s="285">
        <v>1100</v>
      </c>
      <c r="G18" s="285">
        <v>1100</v>
      </c>
      <c r="H18" s="285">
        <v>1100</v>
      </c>
      <c r="I18" s="285">
        <v>1100</v>
      </c>
      <c r="J18" s="285">
        <v>1100</v>
      </c>
    </row>
    <row r="19" spans="2:10" ht="15.75" customHeight="1" x14ac:dyDescent="0.25">
      <c r="B19" s="379" t="s">
        <v>553</v>
      </c>
      <c r="C19" s="280" t="s">
        <v>1583</v>
      </c>
      <c r="D19" s="280" t="s">
        <v>554</v>
      </c>
      <c r="E19" s="380">
        <v>24</v>
      </c>
      <c r="F19" s="282">
        <v>0</v>
      </c>
      <c r="G19" s="282">
        <v>0</v>
      </c>
      <c r="H19" s="282">
        <v>700</v>
      </c>
      <c r="I19" s="282">
        <v>700</v>
      </c>
      <c r="J19" s="282">
        <v>700</v>
      </c>
    </row>
    <row r="20" spans="2:10" ht="15.75" customHeight="1" x14ac:dyDescent="0.25">
      <c r="B20" s="377" t="s">
        <v>555</v>
      </c>
      <c r="C20" s="283" t="s">
        <v>1583</v>
      </c>
      <c r="D20" s="283" t="s">
        <v>556</v>
      </c>
      <c r="E20" s="378">
        <v>18</v>
      </c>
      <c r="F20" s="285">
        <v>1600</v>
      </c>
      <c r="G20" s="285">
        <v>1600</v>
      </c>
      <c r="H20" s="285">
        <v>1600</v>
      </c>
      <c r="I20" s="285">
        <v>1600</v>
      </c>
      <c r="J20" s="285">
        <v>1600</v>
      </c>
    </row>
    <row r="21" spans="2:10" ht="15.75" customHeight="1" x14ac:dyDescent="0.25">
      <c r="B21" s="379" t="s">
        <v>557</v>
      </c>
      <c r="C21" s="280" t="s">
        <v>1583</v>
      </c>
      <c r="D21" s="280" t="s">
        <v>558</v>
      </c>
      <c r="E21" s="380">
        <v>10</v>
      </c>
      <c r="F21" s="282">
        <v>0</v>
      </c>
      <c r="G21" s="282">
        <v>0</v>
      </c>
      <c r="H21" s="282">
        <v>0</v>
      </c>
      <c r="I21" s="282">
        <v>730</v>
      </c>
      <c r="J21" s="282">
        <v>730</v>
      </c>
    </row>
    <row r="22" spans="2:10" ht="15.75" customHeight="1" x14ac:dyDescent="0.25">
      <c r="B22" s="381" t="s">
        <v>559</v>
      </c>
      <c r="C22" s="277" t="s">
        <v>1583</v>
      </c>
      <c r="D22" s="277" t="s">
        <v>547</v>
      </c>
      <c r="E22" s="382">
        <v>20</v>
      </c>
      <c r="F22" s="279">
        <v>0</v>
      </c>
      <c r="G22" s="279">
        <v>0</v>
      </c>
      <c r="H22" s="279">
        <v>0</v>
      </c>
      <c r="I22" s="279">
        <v>0</v>
      </c>
      <c r="J22" s="279">
        <v>0</v>
      </c>
    </row>
    <row r="23" spans="2:10" ht="15.75" customHeight="1" x14ac:dyDescent="0.25">
      <c r="B23" s="379" t="s">
        <v>560</v>
      </c>
      <c r="C23" s="280" t="s">
        <v>1583</v>
      </c>
      <c r="D23" s="280" t="s">
        <v>561</v>
      </c>
      <c r="E23" s="380">
        <v>16</v>
      </c>
      <c r="F23" s="282">
        <v>0</v>
      </c>
      <c r="G23" s="282">
        <v>0</v>
      </c>
      <c r="H23" s="282">
        <v>0</v>
      </c>
      <c r="I23" s="282">
        <v>750</v>
      </c>
      <c r="J23" s="282">
        <v>750</v>
      </c>
    </row>
    <row r="24" spans="2:10" ht="15.75" customHeight="1" x14ac:dyDescent="0.25">
      <c r="B24" s="381" t="s">
        <v>562</v>
      </c>
      <c r="C24" s="277" t="s">
        <v>1583</v>
      </c>
      <c r="D24" s="277" t="s">
        <v>563</v>
      </c>
      <c r="E24" s="382">
        <v>18</v>
      </c>
      <c r="F24" s="279">
        <v>0</v>
      </c>
      <c r="G24" s="279">
        <v>0</v>
      </c>
      <c r="H24" s="279">
        <v>1500</v>
      </c>
      <c r="I24" s="279">
        <v>1500</v>
      </c>
      <c r="J24" s="279">
        <v>1500</v>
      </c>
    </row>
    <row r="25" spans="2:10" ht="15.75" customHeight="1" x14ac:dyDescent="0.25">
      <c r="B25" s="379" t="s">
        <v>564</v>
      </c>
      <c r="C25" s="280" t="s">
        <v>1583</v>
      </c>
      <c r="D25" s="280" t="s">
        <v>565</v>
      </c>
      <c r="E25" s="380">
        <v>24</v>
      </c>
      <c r="F25" s="282">
        <v>1020</v>
      </c>
      <c r="G25" s="282">
        <v>1020</v>
      </c>
      <c r="H25" s="282">
        <v>1020</v>
      </c>
      <c r="I25" s="282">
        <v>1020</v>
      </c>
      <c r="J25" s="282">
        <v>1020</v>
      </c>
    </row>
    <row r="26" spans="2:10" ht="15.75" customHeight="1" x14ac:dyDescent="0.25">
      <c r="B26" s="377" t="s">
        <v>566</v>
      </c>
      <c r="C26" s="283" t="s">
        <v>1583</v>
      </c>
      <c r="D26" s="283" t="s">
        <v>535</v>
      </c>
      <c r="E26" s="378">
        <v>24</v>
      </c>
      <c r="F26" s="285">
        <v>0</v>
      </c>
      <c r="G26" s="285">
        <v>1400</v>
      </c>
      <c r="H26" s="285">
        <v>1400</v>
      </c>
      <c r="I26" s="285">
        <v>1400</v>
      </c>
      <c r="J26" s="285">
        <v>1400</v>
      </c>
    </row>
    <row r="27" spans="2:10" ht="15.75" customHeight="1" x14ac:dyDescent="0.25">
      <c r="B27" s="379" t="s">
        <v>567</v>
      </c>
      <c r="C27" s="280" t="s">
        <v>1583</v>
      </c>
      <c r="D27" s="280" t="s">
        <v>568</v>
      </c>
      <c r="E27" s="380">
        <v>2</v>
      </c>
      <c r="F27" s="282">
        <v>0</v>
      </c>
      <c r="G27" s="282">
        <v>0</v>
      </c>
      <c r="H27" s="282">
        <v>1400</v>
      </c>
      <c r="I27" s="282">
        <v>1400</v>
      </c>
      <c r="J27" s="282">
        <v>1400</v>
      </c>
    </row>
    <row r="28" spans="2:10" ht="15.75" customHeight="1" x14ac:dyDescent="0.25">
      <c r="B28" s="381" t="s">
        <v>569</v>
      </c>
      <c r="C28" s="277" t="s">
        <v>1583</v>
      </c>
      <c r="D28" s="277" t="s">
        <v>537</v>
      </c>
      <c r="E28" s="382">
        <v>13</v>
      </c>
      <c r="F28" s="279">
        <v>1400</v>
      </c>
      <c r="G28" s="279">
        <v>1400</v>
      </c>
      <c r="H28" s="279">
        <v>1400</v>
      </c>
      <c r="I28" s="279">
        <v>1400</v>
      </c>
      <c r="J28" s="279">
        <v>1400</v>
      </c>
    </row>
    <row r="29" spans="2:10" ht="15.75" customHeight="1" x14ac:dyDescent="0.25">
      <c r="B29" s="379" t="s">
        <v>570</v>
      </c>
      <c r="C29" s="280" t="s">
        <v>1583</v>
      </c>
      <c r="D29" s="280" t="s">
        <v>535</v>
      </c>
      <c r="E29" s="380">
        <v>24</v>
      </c>
      <c r="F29" s="282">
        <v>0</v>
      </c>
      <c r="G29" s="282">
        <v>0</v>
      </c>
      <c r="H29" s="282">
        <v>0</v>
      </c>
      <c r="I29" s="282">
        <v>0</v>
      </c>
      <c r="J29" s="282">
        <v>1500</v>
      </c>
    </row>
    <row r="30" spans="2:10" ht="15.75" customHeight="1" x14ac:dyDescent="0.25">
      <c r="B30" s="377" t="s">
        <v>571</v>
      </c>
      <c r="C30" s="283" t="s">
        <v>1583</v>
      </c>
      <c r="D30" s="283" t="s">
        <v>572</v>
      </c>
      <c r="E30" s="378">
        <v>15</v>
      </c>
      <c r="F30" s="285">
        <v>0</v>
      </c>
      <c r="G30" s="285">
        <v>0</v>
      </c>
      <c r="H30" s="285">
        <v>1000</v>
      </c>
      <c r="I30" s="285">
        <v>1000</v>
      </c>
      <c r="J30" s="285">
        <v>1000</v>
      </c>
    </row>
    <row r="31" spans="2:10" ht="15.75" customHeight="1" x14ac:dyDescent="0.25">
      <c r="B31" s="379" t="s">
        <v>573</v>
      </c>
      <c r="C31" s="280" t="s">
        <v>1583</v>
      </c>
      <c r="D31" s="280" t="s">
        <v>574</v>
      </c>
      <c r="E31" s="380">
        <v>17</v>
      </c>
      <c r="F31" s="282">
        <v>1500</v>
      </c>
      <c r="G31" s="282">
        <v>1500</v>
      </c>
      <c r="H31" s="282">
        <v>1500</v>
      </c>
      <c r="I31" s="282">
        <v>1500</v>
      </c>
      <c r="J31" s="282">
        <v>1500</v>
      </c>
    </row>
    <row r="32" spans="2:10" ht="15.75" customHeight="1" x14ac:dyDescent="0.25">
      <c r="B32" s="377" t="s">
        <v>640</v>
      </c>
      <c r="C32" s="283" t="s">
        <v>1584</v>
      </c>
      <c r="D32" s="283" t="s">
        <v>1585</v>
      </c>
      <c r="E32" s="378">
        <v>7</v>
      </c>
      <c r="F32" s="285">
        <v>43</v>
      </c>
      <c r="G32" s="285">
        <v>43</v>
      </c>
      <c r="H32" s="285">
        <v>43</v>
      </c>
      <c r="I32" s="285">
        <v>43</v>
      </c>
      <c r="J32" s="285">
        <v>43</v>
      </c>
    </row>
    <row r="33" spans="2:10" ht="15.75" customHeight="1" x14ac:dyDescent="0.25">
      <c r="B33" s="379" t="s">
        <v>950</v>
      </c>
      <c r="C33" s="280" t="s">
        <v>1584</v>
      </c>
      <c r="D33" s="280" t="s">
        <v>1586</v>
      </c>
      <c r="E33" s="380">
        <v>1</v>
      </c>
      <c r="F33" s="282">
        <v>49.9</v>
      </c>
      <c r="G33" s="282">
        <v>49.9</v>
      </c>
      <c r="H33" s="282">
        <v>49.9</v>
      </c>
      <c r="I33" s="282">
        <v>49.9</v>
      </c>
      <c r="J33" s="282">
        <v>49.9</v>
      </c>
    </row>
    <row r="34" spans="2:10" ht="15.75" customHeight="1" x14ac:dyDescent="0.25">
      <c r="B34" s="381" t="s">
        <v>658</v>
      </c>
      <c r="C34" s="277" t="s">
        <v>1587</v>
      </c>
      <c r="D34" s="277" t="s">
        <v>1588</v>
      </c>
      <c r="E34" s="382">
        <v>1</v>
      </c>
      <c r="F34" s="279">
        <v>95.5</v>
      </c>
      <c r="G34" s="279">
        <v>95.5</v>
      </c>
      <c r="H34" s="279">
        <v>95.5</v>
      </c>
      <c r="I34" s="279">
        <v>95.5</v>
      </c>
      <c r="J34" s="279">
        <v>95.5</v>
      </c>
    </row>
    <row r="35" spans="2:10" ht="15.75" customHeight="1" x14ac:dyDescent="0.25">
      <c r="B35" s="379" t="s">
        <v>951</v>
      </c>
      <c r="C35" s="280" t="s">
        <v>1589</v>
      </c>
      <c r="D35" s="280" t="s">
        <v>1590</v>
      </c>
      <c r="E35" s="380">
        <v>21</v>
      </c>
      <c r="F35" s="282">
        <v>57</v>
      </c>
      <c r="G35" s="282">
        <v>57</v>
      </c>
      <c r="H35" s="282">
        <v>57</v>
      </c>
      <c r="I35" s="282">
        <v>57</v>
      </c>
      <c r="J35" s="282">
        <v>57</v>
      </c>
    </row>
    <row r="36" spans="2:10" ht="15.75" customHeight="1" x14ac:dyDescent="0.25">
      <c r="B36" s="377" t="s">
        <v>952</v>
      </c>
      <c r="C36" s="283" t="s">
        <v>1591</v>
      </c>
      <c r="D36" s="283" t="s">
        <v>1590</v>
      </c>
      <c r="E36" s="378">
        <v>21</v>
      </c>
      <c r="F36" s="285">
        <v>0</v>
      </c>
      <c r="G36" s="285">
        <v>0</v>
      </c>
      <c r="H36" s="285">
        <v>0</v>
      </c>
      <c r="I36" s="285">
        <v>249</v>
      </c>
      <c r="J36" s="285">
        <v>249</v>
      </c>
    </row>
    <row r="37" spans="2:10" ht="15.75" customHeight="1" x14ac:dyDescent="0.25">
      <c r="B37" s="379" t="s">
        <v>953</v>
      </c>
      <c r="C37" s="280" t="s">
        <v>1589</v>
      </c>
      <c r="D37" s="280" t="s">
        <v>1590</v>
      </c>
      <c r="E37" s="380">
        <v>21</v>
      </c>
      <c r="F37" s="282">
        <v>0</v>
      </c>
      <c r="G37" s="282">
        <v>0</v>
      </c>
      <c r="H37" s="282">
        <v>0</v>
      </c>
      <c r="I37" s="282">
        <v>0</v>
      </c>
      <c r="J37" s="282">
        <v>200</v>
      </c>
    </row>
    <row r="38" spans="2:10" ht="15.75" customHeight="1" x14ac:dyDescent="0.25">
      <c r="B38" s="377" t="s">
        <v>122</v>
      </c>
      <c r="C38" s="283" t="s">
        <v>1584</v>
      </c>
      <c r="D38" s="283" t="s">
        <v>1592</v>
      </c>
      <c r="E38" s="378">
        <v>1</v>
      </c>
      <c r="F38" s="285">
        <v>0</v>
      </c>
      <c r="G38" s="285">
        <v>0</v>
      </c>
      <c r="H38" s="285">
        <v>0</v>
      </c>
      <c r="I38" s="285">
        <v>0</v>
      </c>
      <c r="J38" s="285">
        <v>75</v>
      </c>
    </row>
    <row r="39" spans="2:10" ht="15.75" customHeight="1" x14ac:dyDescent="0.25">
      <c r="B39" s="379" t="s">
        <v>954</v>
      </c>
      <c r="C39" s="280" t="s">
        <v>1584</v>
      </c>
      <c r="D39" s="280" t="s">
        <v>1593</v>
      </c>
      <c r="E39" s="380">
        <v>1</v>
      </c>
      <c r="F39" s="282">
        <v>0</v>
      </c>
      <c r="G39" s="282">
        <v>0</v>
      </c>
      <c r="H39" s="282">
        <v>105</v>
      </c>
      <c r="I39" s="282">
        <v>105</v>
      </c>
      <c r="J39" s="282">
        <v>105</v>
      </c>
    </row>
    <row r="40" spans="2:10" ht="15.75" customHeight="1" x14ac:dyDescent="0.25">
      <c r="B40" s="381" t="s">
        <v>955</v>
      </c>
      <c r="C40" s="277" t="s">
        <v>1584</v>
      </c>
      <c r="D40" s="277" t="s">
        <v>1594</v>
      </c>
      <c r="E40" s="382">
        <v>1</v>
      </c>
      <c r="F40" s="279">
        <v>0</v>
      </c>
      <c r="G40" s="279">
        <v>0</v>
      </c>
      <c r="H40" s="279">
        <v>52.8</v>
      </c>
      <c r="I40" s="279">
        <v>52.8</v>
      </c>
      <c r="J40" s="279">
        <v>52.8</v>
      </c>
    </row>
    <row r="41" spans="2:10" ht="15.75" customHeight="1" x14ac:dyDescent="0.25">
      <c r="B41" s="379" t="s">
        <v>956</v>
      </c>
      <c r="C41" s="280" t="s">
        <v>1584</v>
      </c>
      <c r="D41" s="280" t="s">
        <v>1595</v>
      </c>
      <c r="E41" s="380">
        <v>1</v>
      </c>
      <c r="F41" s="282">
        <v>0</v>
      </c>
      <c r="G41" s="282">
        <v>0</v>
      </c>
      <c r="H41" s="282">
        <v>0</v>
      </c>
      <c r="I41" s="282">
        <v>0</v>
      </c>
      <c r="J41" s="282">
        <v>149</v>
      </c>
    </row>
    <row r="42" spans="2:10" ht="15.75" customHeight="1" x14ac:dyDescent="0.25">
      <c r="B42" s="381" t="s">
        <v>644</v>
      </c>
      <c r="C42" s="277" t="s">
        <v>1584</v>
      </c>
      <c r="D42" s="277" t="s">
        <v>1596</v>
      </c>
      <c r="E42" s="382">
        <v>10</v>
      </c>
      <c r="F42" s="279">
        <v>50</v>
      </c>
      <c r="G42" s="279">
        <v>50</v>
      </c>
      <c r="H42" s="279">
        <v>50</v>
      </c>
      <c r="I42" s="279">
        <v>50</v>
      </c>
      <c r="J42" s="279">
        <v>50</v>
      </c>
    </row>
    <row r="43" spans="2:10" ht="15.75" customHeight="1" x14ac:dyDescent="0.25">
      <c r="B43" s="379" t="s">
        <v>957</v>
      </c>
      <c r="C43" s="280" t="s">
        <v>1591</v>
      </c>
      <c r="D43" s="280" t="s">
        <v>1597</v>
      </c>
      <c r="E43" s="380">
        <v>11</v>
      </c>
      <c r="F43" s="282">
        <v>0</v>
      </c>
      <c r="G43" s="282">
        <v>0</v>
      </c>
      <c r="H43" s="282">
        <v>0</v>
      </c>
      <c r="I43" s="282">
        <v>300</v>
      </c>
      <c r="J43" s="282">
        <v>300</v>
      </c>
    </row>
    <row r="44" spans="2:10" ht="15.75" customHeight="1" x14ac:dyDescent="0.25">
      <c r="B44" s="377" t="s">
        <v>958</v>
      </c>
      <c r="C44" s="283" t="s">
        <v>788</v>
      </c>
      <c r="D44" s="283" t="s">
        <v>1598</v>
      </c>
      <c r="E44" s="378">
        <v>1</v>
      </c>
      <c r="F44" s="285">
        <v>20</v>
      </c>
      <c r="G44" s="285">
        <v>20</v>
      </c>
      <c r="H44" s="285">
        <v>20</v>
      </c>
      <c r="I44" s="285">
        <v>20</v>
      </c>
      <c r="J44" s="285">
        <v>20</v>
      </c>
    </row>
    <row r="45" spans="2:10" ht="15.75" customHeight="1" x14ac:dyDescent="0.25">
      <c r="B45" s="379" t="s">
        <v>672</v>
      </c>
      <c r="C45" s="280" t="s">
        <v>1584</v>
      </c>
      <c r="D45" s="280" t="s">
        <v>1599</v>
      </c>
      <c r="E45" s="380">
        <v>11</v>
      </c>
      <c r="F45" s="282">
        <v>81.2</v>
      </c>
      <c r="G45" s="282">
        <v>81.2</v>
      </c>
      <c r="H45" s="282">
        <v>81.2</v>
      </c>
      <c r="I45" s="282">
        <v>81.2</v>
      </c>
      <c r="J45" s="282">
        <v>81.2</v>
      </c>
    </row>
    <row r="46" spans="2:10" ht="15.75" customHeight="1" x14ac:dyDescent="0.25">
      <c r="B46" s="377" t="s">
        <v>654</v>
      </c>
      <c r="C46" s="283" t="s">
        <v>1584</v>
      </c>
      <c r="D46" s="283" t="s">
        <v>1599</v>
      </c>
      <c r="E46" s="378">
        <v>11</v>
      </c>
      <c r="F46" s="285">
        <v>63.8</v>
      </c>
      <c r="G46" s="285">
        <v>63.8</v>
      </c>
      <c r="H46" s="285">
        <v>63.8</v>
      </c>
      <c r="I46" s="285">
        <v>63.8</v>
      </c>
      <c r="J46" s="285">
        <v>63.8</v>
      </c>
    </row>
    <row r="47" spans="2:10" ht="15.75" customHeight="1" x14ac:dyDescent="0.25">
      <c r="B47" s="379" t="s">
        <v>959</v>
      </c>
      <c r="C47" s="280" t="s">
        <v>1591</v>
      </c>
      <c r="D47" s="280" t="s">
        <v>1600</v>
      </c>
      <c r="E47" s="380">
        <v>9</v>
      </c>
      <c r="F47" s="282">
        <v>0</v>
      </c>
      <c r="G47" s="282">
        <v>0</v>
      </c>
      <c r="H47" s="282">
        <v>0</v>
      </c>
      <c r="I47" s="282">
        <v>300</v>
      </c>
      <c r="J47" s="282">
        <v>300</v>
      </c>
    </row>
    <row r="48" spans="2:10" ht="15.75" customHeight="1" x14ac:dyDescent="0.25">
      <c r="B48" s="381" t="s">
        <v>960</v>
      </c>
      <c r="C48" s="277" t="s">
        <v>1591</v>
      </c>
      <c r="D48" s="277" t="s">
        <v>1601</v>
      </c>
      <c r="E48" s="382">
        <v>11</v>
      </c>
      <c r="F48" s="279">
        <v>500</v>
      </c>
      <c r="G48" s="279">
        <v>500</v>
      </c>
      <c r="H48" s="279">
        <v>500</v>
      </c>
      <c r="I48" s="279">
        <v>500</v>
      </c>
      <c r="J48" s="279">
        <v>500</v>
      </c>
    </row>
    <row r="49" spans="2:10" ht="15.75" customHeight="1" x14ac:dyDescent="0.25">
      <c r="B49" s="379" t="s">
        <v>961</v>
      </c>
      <c r="C49" s="280" t="s">
        <v>1591</v>
      </c>
      <c r="D49" s="280" t="s">
        <v>1602</v>
      </c>
      <c r="E49" s="380">
        <v>9</v>
      </c>
      <c r="F49" s="282">
        <v>0</v>
      </c>
      <c r="G49" s="282">
        <v>0</v>
      </c>
      <c r="H49" s="282">
        <v>500</v>
      </c>
      <c r="I49" s="282">
        <v>500</v>
      </c>
      <c r="J49" s="282">
        <v>500</v>
      </c>
    </row>
    <row r="50" spans="2:10" ht="15.75" customHeight="1" x14ac:dyDescent="0.25">
      <c r="B50" s="377" t="s">
        <v>137</v>
      </c>
      <c r="C50" s="283" t="s">
        <v>1591</v>
      </c>
      <c r="D50" s="283" t="s">
        <v>1603</v>
      </c>
      <c r="E50" s="378">
        <v>1</v>
      </c>
      <c r="F50" s="285">
        <v>0</v>
      </c>
      <c r="G50" s="285">
        <v>0</v>
      </c>
      <c r="H50" s="285">
        <v>0</v>
      </c>
      <c r="I50" s="285">
        <v>0</v>
      </c>
      <c r="J50" s="285">
        <v>300</v>
      </c>
    </row>
    <row r="51" spans="2:10" ht="15.75" customHeight="1" x14ac:dyDescent="0.25">
      <c r="B51" s="379" t="s">
        <v>962</v>
      </c>
      <c r="C51" s="280" t="s">
        <v>1591</v>
      </c>
      <c r="D51" s="280" t="s">
        <v>1604</v>
      </c>
      <c r="E51" s="380">
        <v>2</v>
      </c>
      <c r="F51" s="282">
        <v>0</v>
      </c>
      <c r="G51" s="282">
        <v>0</v>
      </c>
      <c r="H51" s="282">
        <v>0</v>
      </c>
      <c r="I51" s="282">
        <v>0</v>
      </c>
      <c r="J51" s="282">
        <v>500</v>
      </c>
    </row>
    <row r="52" spans="2:10" ht="15.75" customHeight="1" x14ac:dyDescent="0.25">
      <c r="B52" s="377" t="s">
        <v>963</v>
      </c>
      <c r="C52" s="283" t="s">
        <v>1591</v>
      </c>
      <c r="D52" s="283" t="s">
        <v>1604</v>
      </c>
      <c r="E52" s="378">
        <v>2</v>
      </c>
      <c r="F52" s="285">
        <v>0</v>
      </c>
      <c r="G52" s="285">
        <v>0</v>
      </c>
      <c r="H52" s="285">
        <v>0</v>
      </c>
      <c r="I52" s="285">
        <v>0</v>
      </c>
      <c r="J52" s="285">
        <v>500</v>
      </c>
    </row>
    <row r="53" spans="2:10" ht="15.75" customHeight="1" x14ac:dyDescent="0.25">
      <c r="B53" s="379" t="s">
        <v>964</v>
      </c>
      <c r="C53" s="280" t="s">
        <v>1591</v>
      </c>
      <c r="D53" s="280" t="s">
        <v>1605</v>
      </c>
      <c r="E53" s="380">
        <v>27</v>
      </c>
      <c r="F53" s="282">
        <v>0</v>
      </c>
      <c r="G53" s="282">
        <v>0</v>
      </c>
      <c r="H53" s="282">
        <v>0</v>
      </c>
      <c r="I53" s="282">
        <v>0</v>
      </c>
      <c r="J53" s="282">
        <v>49.9</v>
      </c>
    </row>
    <row r="54" spans="2:10" ht="15.75" customHeight="1" x14ac:dyDescent="0.25">
      <c r="B54" s="381" t="s">
        <v>965</v>
      </c>
      <c r="C54" s="277" t="s">
        <v>1587</v>
      </c>
      <c r="D54" s="277" t="s">
        <v>1605</v>
      </c>
      <c r="E54" s="382">
        <v>27</v>
      </c>
      <c r="F54" s="279">
        <v>0</v>
      </c>
      <c r="G54" s="279">
        <v>0</v>
      </c>
      <c r="H54" s="279">
        <v>1800</v>
      </c>
      <c r="I54" s="279">
        <v>1800</v>
      </c>
      <c r="J54" s="279">
        <v>1800</v>
      </c>
    </row>
    <row r="55" spans="2:10" ht="15.75" customHeight="1" x14ac:dyDescent="0.25">
      <c r="B55" s="379" t="s">
        <v>966</v>
      </c>
      <c r="C55" s="280" t="s">
        <v>1589</v>
      </c>
      <c r="D55" s="280" t="s">
        <v>1606</v>
      </c>
      <c r="E55" s="380">
        <v>5</v>
      </c>
      <c r="F55" s="282">
        <v>0</v>
      </c>
      <c r="G55" s="282">
        <v>0</v>
      </c>
      <c r="H55" s="282">
        <v>0</v>
      </c>
      <c r="I55" s="282">
        <v>0</v>
      </c>
      <c r="J55" s="282">
        <v>450</v>
      </c>
    </row>
    <row r="56" spans="2:10" ht="15.75" customHeight="1" x14ac:dyDescent="0.25">
      <c r="B56" s="377" t="s">
        <v>967</v>
      </c>
      <c r="C56" s="283" t="s">
        <v>1591</v>
      </c>
      <c r="D56" s="283" t="s">
        <v>1607</v>
      </c>
      <c r="E56" s="378">
        <v>11</v>
      </c>
      <c r="F56" s="285">
        <v>0</v>
      </c>
      <c r="G56" s="285">
        <v>0</v>
      </c>
      <c r="H56" s="285">
        <v>0</v>
      </c>
      <c r="I56" s="285">
        <v>0</v>
      </c>
      <c r="J56" s="285">
        <v>49.9</v>
      </c>
    </row>
    <row r="57" spans="2:10" ht="15.75" customHeight="1" x14ac:dyDescent="0.25">
      <c r="B57" s="379" t="s">
        <v>968</v>
      </c>
      <c r="C57" s="280" t="s">
        <v>1584</v>
      </c>
      <c r="D57" s="280" t="s">
        <v>1608</v>
      </c>
      <c r="E57" s="380">
        <v>7</v>
      </c>
      <c r="F57" s="282">
        <v>19.3</v>
      </c>
      <c r="G57" s="282">
        <v>19.3</v>
      </c>
      <c r="H57" s="282">
        <v>19.3</v>
      </c>
      <c r="I57" s="282">
        <v>19.3</v>
      </c>
      <c r="J57" s="282">
        <v>19.3</v>
      </c>
    </row>
    <row r="58" spans="2:10" ht="15.75" customHeight="1" x14ac:dyDescent="0.25">
      <c r="B58" s="377" t="s">
        <v>146</v>
      </c>
      <c r="C58" s="283" t="s">
        <v>1584</v>
      </c>
      <c r="D58" s="283" t="s">
        <v>1609</v>
      </c>
      <c r="E58" s="378">
        <v>10</v>
      </c>
      <c r="F58" s="285">
        <v>114</v>
      </c>
      <c r="G58" s="285">
        <v>114</v>
      </c>
      <c r="H58" s="285">
        <v>114</v>
      </c>
      <c r="I58" s="285">
        <v>114</v>
      </c>
      <c r="J58" s="285">
        <v>114</v>
      </c>
    </row>
    <row r="59" spans="2:10" ht="15.75" customHeight="1" x14ac:dyDescent="0.25">
      <c r="B59" s="379" t="s">
        <v>669</v>
      </c>
      <c r="C59" s="280" t="s">
        <v>1584</v>
      </c>
      <c r="D59" s="280" t="s">
        <v>1610</v>
      </c>
      <c r="E59" s="380">
        <v>10</v>
      </c>
      <c r="F59" s="282">
        <v>72.8</v>
      </c>
      <c r="G59" s="282">
        <v>72.8</v>
      </c>
      <c r="H59" s="282">
        <v>72.8</v>
      </c>
      <c r="I59" s="282">
        <v>72.8</v>
      </c>
      <c r="J59" s="282">
        <v>72.8</v>
      </c>
    </row>
    <row r="60" spans="2:10" ht="15.75" customHeight="1" x14ac:dyDescent="0.25">
      <c r="B60" s="381" t="s">
        <v>969</v>
      </c>
      <c r="C60" s="277" t="s">
        <v>1584</v>
      </c>
      <c r="D60" s="277" t="s">
        <v>1611</v>
      </c>
      <c r="E60" s="382">
        <v>1</v>
      </c>
      <c r="F60" s="279">
        <v>0</v>
      </c>
      <c r="G60" s="279">
        <v>0</v>
      </c>
      <c r="H60" s="279">
        <v>99</v>
      </c>
      <c r="I60" s="279">
        <v>99</v>
      </c>
      <c r="J60" s="279">
        <v>99</v>
      </c>
    </row>
    <row r="61" spans="2:10" ht="15.75" customHeight="1" x14ac:dyDescent="0.25">
      <c r="B61" s="379" t="s">
        <v>970</v>
      </c>
      <c r="C61" s="280" t="s">
        <v>1591</v>
      </c>
      <c r="D61" s="280" t="s">
        <v>1612</v>
      </c>
      <c r="E61" s="380">
        <v>10</v>
      </c>
      <c r="F61" s="282">
        <v>0</v>
      </c>
      <c r="G61" s="282">
        <v>0</v>
      </c>
      <c r="H61" s="282">
        <v>0</v>
      </c>
      <c r="I61" s="282">
        <v>0</v>
      </c>
      <c r="J61" s="282">
        <v>700</v>
      </c>
    </row>
    <row r="62" spans="2:10" ht="15.75" customHeight="1" x14ac:dyDescent="0.25">
      <c r="B62" s="381" t="s">
        <v>971</v>
      </c>
      <c r="C62" s="277" t="s">
        <v>1587</v>
      </c>
      <c r="D62" s="277" t="s">
        <v>561</v>
      </c>
      <c r="E62" s="382">
        <v>16</v>
      </c>
      <c r="F62" s="279">
        <v>0</v>
      </c>
      <c r="G62" s="279">
        <v>0</v>
      </c>
      <c r="H62" s="279">
        <v>574</v>
      </c>
      <c r="I62" s="279">
        <v>1100</v>
      </c>
      <c r="J62" s="279">
        <v>1100</v>
      </c>
    </row>
    <row r="63" spans="2:10" ht="15.75" customHeight="1" x14ac:dyDescent="0.25">
      <c r="B63" s="379" t="s">
        <v>972</v>
      </c>
      <c r="C63" s="280" t="s">
        <v>1591</v>
      </c>
      <c r="D63" s="280" t="s">
        <v>1613</v>
      </c>
      <c r="E63" s="380">
        <v>26</v>
      </c>
      <c r="F63" s="282">
        <v>0</v>
      </c>
      <c r="G63" s="282">
        <v>0</v>
      </c>
      <c r="H63" s="282">
        <v>0</v>
      </c>
      <c r="I63" s="282">
        <v>150</v>
      </c>
      <c r="J63" s="282">
        <v>150</v>
      </c>
    </row>
    <row r="64" spans="2:10" ht="15.75" customHeight="1" x14ac:dyDescent="0.25">
      <c r="B64" s="377" t="s">
        <v>973</v>
      </c>
      <c r="C64" s="283" t="s">
        <v>1614</v>
      </c>
      <c r="D64" s="283" t="s">
        <v>1613</v>
      </c>
      <c r="E64" s="378">
        <v>26</v>
      </c>
      <c r="F64" s="285">
        <v>120</v>
      </c>
      <c r="G64" s="285">
        <v>120</v>
      </c>
      <c r="H64" s="285">
        <v>120</v>
      </c>
      <c r="I64" s="285">
        <v>120</v>
      </c>
      <c r="J64" s="285">
        <v>120</v>
      </c>
    </row>
    <row r="65" spans="2:10" ht="15.75" customHeight="1" x14ac:dyDescent="0.25">
      <c r="B65" s="379" t="s">
        <v>974</v>
      </c>
      <c r="C65" s="280" t="s">
        <v>1591</v>
      </c>
      <c r="D65" s="280" t="s">
        <v>1613</v>
      </c>
      <c r="E65" s="380">
        <v>26</v>
      </c>
      <c r="F65" s="282">
        <v>0</v>
      </c>
      <c r="G65" s="282">
        <v>0</v>
      </c>
      <c r="H65" s="282">
        <v>49.9</v>
      </c>
      <c r="I65" s="282">
        <v>49.9</v>
      </c>
      <c r="J65" s="282">
        <v>49.9</v>
      </c>
    </row>
    <row r="66" spans="2:10" ht="15.75" customHeight="1" x14ac:dyDescent="0.25">
      <c r="B66" s="377" t="s">
        <v>975</v>
      </c>
      <c r="C66" s="283" t="s">
        <v>1589</v>
      </c>
      <c r="D66" s="283" t="s">
        <v>1613</v>
      </c>
      <c r="E66" s="378">
        <v>26</v>
      </c>
      <c r="F66" s="285">
        <v>49.9</v>
      </c>
      <c r="G66" s="285">
        <v>120</v>
      </c>
      <c r="H66" s="285">
        <v>120</v>
      </c>
      <c r="I66" s="285">
        <v>120</v>
      </c>
      <c r="J66" s="285">
        <v>120</v>
      </c>
    </row>
    <row r="67" spans="2:10" ht="15.75" customHeight="1" x14ac:dyDescent="0.25">
      <c r="B67" s="379" t="s">
        <v>976</v>
      </c>
      <c r="C67" s="280" t="s">
        <v>1591</v>
      </c>
      <c r="D67" s="280" t="s">
        <v>1615</v>
      </c>
      <c r="E67" s="380">
        <v>10</v>
      </c>
      <c r="F67" s="282">
        <v>0</v>
      </c>
      <c r="G67" s="282">
        <v>0</v>
      </c>
      <c r="H67" s="282">
        <v>150</v>
      </c>
      <c r="I67" s="282">
        <v>150</v>
      </c>
      <c r="J67" s="282">
        <v>150</v>
      </c>
    </row>
    <row r="68" spans="2:10" ht="15.75" customHeight="1" x14ac:dyDescent="0.25">
      <c r="B68" s="381" t="s">
        <v>977</v>
      </c>
      <c r="C68" s="277" t="s">
        <v>1584</v>
      </c>
      <c r="D68" s="277" t="s">
        <v>1594</v>
      </c>
      <c r="E68" s="382">
        <v>1</v>
      </c>
      <c r="F68" s="279">
        <v>26.65</v>
      </c>
      <c r="G68" s="279">
        <v>26.65</v>
      </c>
      <c r="H68" s="279">
        <v>26.65</v>
      </c>
      <c r="I68" s="279">
        <v>26.65</v>
      </c>
      <c r="J68" s="279">
        <v>26.65</v>
      </c>
    </row>
    <row r="69" spans="2:10" ht="15.75" customHeight="1" x14ac:dyDescent="0.25">
      <c r="B69" s="379" t="s">
        <v>978</v>
      </c>
      <c r="C69" s="280" t="s">
        <v>1591</v>
      </c>
      <c r="D69" s="280" t="s">
        <v>1616</v>
      </c>
      <c r="E69" s="380">
        <v>1</v>
      </c>
      <c r="F69" s="282">
        <v>0</v>
      </c>
      <c r="G69" s="282">
        <v>48</v>
      </c>
      <c r="H69" s="282">
        <v>48</v>
      </c>
      <c r="I69" s="282">
        <v>48</v>
      </c>
      <c r="J69" s="282">
        <v>48</v>
      </c>
    </row>
    <row r="70" spans="2:10" ht="15.75" customHeight="1" x14ac:dyDescent="0.25">
      <c r="B70" s="377" t="s">
        <v>979</v>
      </c>
      <c r="C70" s="283" t="s">
        <v>1591</v>
      </c>
      <c r="D70" s="283" t="s">
        <v>1594</v>
      </c>
      <c r="E70" s="378">
        <v>1</v>
      </c>
      <c r="F70" s="285">
        <v>0</v>
      </c>
      <c r="G70" s="285">
        <v>0</v>
      </c>
      <c r="H70" s="285">
        <v>162</v>
      </c>
      <c r="I70" s="285">
        <v>162</v>
      </c>
      <c r="J70" s="285">
        <v>162</v>
      </c>
    </row>
    <row r="71" spans="2:10" ht="15.75" customHeight="1" x14ac:dyDescent="0.25">
      <c r="B71" s="379" t="s">
        <v>980</v>
      </c>
      <c r="C71" s="280" t="s">
        <v>1591</v>
      </c>
      <c r="D71" s="280" t="s">
        <v>1617</v>
      </c>
      <c r="E71" s="380">
        <v>24</v>
      </c>
      <c r="F71" s="282">
        <v>0</v>
      </c>
      <c r="G71" s="282">
        <v>0</v>
      </c>
      <c r="H71" s="282">
        <v>0</v>
      </c>
      <c r="I71" s="282">
        <v>99.9</v>
      </c>
      <c r="J71" s="282">
        <v>99.9</v>
      </c>
    </row>
    <row r="72" spans="2:10" ht="15.75" customHeight="1" x14ac:dyDescent="0.25">
      <c r="B72" s="377" t="s">
        <v>981</v>
      </c>
      <c r="C72" s="283" t="s">
        <v>1587</v>
      </c>
      <c r="D72" s="283" t="s">
        <v>1618</v>
      </c>
      <c r="E72" s="378">
        <v>14</v>
      </c>
      <c r="F72" s="285">
        <v>90</v>
      </c>
      <c r="G72" s="285">
        <v>90</v>
      </c>
      <c r="H72" s="285">
        <v>90</v>
      </c>
      <c r="I72" s="285">
        <v>90</v>
      </c>
      <c r="J72" s="285">
        <v>90</v>
      </c>
    </row>
    <row r="73" spans="2:10" ht="15.75" customHeight="1" x14ac:dyDescent="0.25">
      <c r="B73" s="379" t="s">
        <v>982</v>
      </c>
      <c r="C73" s="280" t="s">
        <v>1591</v>
      </c>
      <c r="D73" s="280" t="s">
        <v>1619</v>
      </c>
      <c r="E73" s="380">
        <v>8</v>
      </c>
      <c r="F73" s="282">
        <v>0</v>
      </c>
      <c r="G73" s="282">
        <v>0</v>
      </c>
      <c r="H73" s="282">
        <v>0</v>
      </c>
      <c r="I73" s="282">
        <v>100</v>
      </c>
      <c r="J73" s="282">
        <v>100</v>
      </c>
    </row>
    <row r="74" spans="2:10" ht="15.75" customHeight="1" x14ac:dyDescent="0.25">
      <c r="B74" s="381" t="s">
        <v>983</v>
      </c>
      <c r="C74" s="277" t="s">
        <v>1587</v>
      </c>
      <c r="D74" s="277" t="s">
        <v>1620</v>
      </c>
      <c r="E74" s="382">
        <v>1</v>
      </c>
      <c r="F74" s="279">
        <v>588</v>
      </c>
      <c r="G74" s="279">
        <v>588</v>
      </c>
      <c r="H74" s="279">
        <v>588</v>
      </c>
      <c r="I74" s="279">
        <v>588</v>
      </c>
      <c r="J74" s="279">
        <v>588</v>
      </c>
    </row>
    <row r="75" spans="2:10" ht="15.75" customHeight="1" x14ac:dyDescent="0.25">
      <c r="B75" s="379" t="s">
        <v>984</v>
      </c>
      <c r="C75" s="280" t="s">
        <v>1591</v>
      </c>
      <c r="D75" s="280" t="s">
        <v>1621</v>
      </c>
      <c r="E75" s="380">
        <v>1</v>
      </c>
      <c r="F75" s="282">
        <v>0</v>
      </c>
      <c r="G75" s="282">
        <v>0</v>
      </c>
      <c r="H75" s="282">
        <v>0</v>
      </c>
      <c r="I75" s="282">
        <v>100</v>
      </c>
      <c r="J75" s="282">
        <v>100</v>
      </c>
    </row>
    <row r="76" spans="2:10" ht="15.75" customHeight="1" x14ac:dyDescent="0.25">
      <c r="B76" s="377" t="s">
        <v>985</v>
      </c>
      <c r="C76" s="283" t="s">
        <v>1584</v>
      </c>
      <c r="D76" s="283" t="s">
        <v>1622</v>
      </c>
      <c r="E76" s="378">
        <v>1</v>
      </c>
      <c r="F76" s="285">
        <v>0</v>
      </c>
      <c r="G76" s="285">
        <v>0</v>
      </c>
      <c r="H76" s="285">
        <v>0</v>
      </c>
      <c r="I76" s="285">
        <v>72</v>
      </c>
      <c r="J76" s="285">
        <v>72</v>
      </c>
    </row>
    <row r="77" spans="2:10" ht="15.75" customHeight="1" x14ac:dyDescent="0.25">
      <c r="B77" s="379" t="s">
        <v>986</v>
      </c>
      <c r="C77" s="280" t="s">
        <v>1591</v>
      </c>
      <c r="D77" s="280" t="s">
        <v>1623</v>
      </c>
      <c r="E77" s="380">
        <v>23</v>
      </c>
      <c r="F77" s="282">
        <v>0</v>
      </c>
      <c r="G77" s="282">
        <v>0</v>
      </c>
      <c r="H77" s="282">
        <v>0</v>
      </c>
      <c r="I77" s="282">
        <v>240</v>
      </c>
      <c r="J77" s="282">
        <v>240</v>
      </c>
    </row>
    <row r="78" spans="2:10" ht="15.75" customHeight="1" x14ac:dyDescent="0.25">
      <c r="B78" s="377" t="s">
        <v>987</v>
      </c>
      <c r="C78" s="283" t="s">
        <v>1591</v>
      </c>
      <c r="D78" s="283" t="s">
        <v>1623</v>
      </c>
      <c r="E78" s="378">
        <v>23</v>
      </c>
      <c r="F78" s="285">
        <v>0</v>
      </c>
      <c r="G78" s="285">
        <v>0</v>
      </c>
      <c r="H78" s="285">
        <v>0</v>
      </c>
      <c r="I78" s="285">
        <v>240</v>
      </c>
      <c r="J78" s="285">
        <v>240</v>
      </c>
    </row>
    <row r="79" spans="2:10" ht="15.75" customHeight="1" x14ac:dyDescent="0.25">
      <c r="B79" s="379" t="s">
        <v>988</v>
      </c>
      <c r="C79" s="280" t="s">
        <v>1624</v>
      </c>
      <c r="D79" s="280" t="s">
        <v>1625</v>
      </c>
      <c r="E79" s="380">
        <v>18</v>
      </c>
      <c r="F79" s="282">
        <v>0</v>
      </c>
      <c r="G79" s="282">
        <v>0</v>
      </c>
      <c r="H79" s="282">
        <v>0</v>
      </c>
      <c r="I79" s="282">
        <v>0</v>
      </c>
      <c r="J79" s="282">
        <v>0</v>
      </c>
    </row>
    <row r="80" spans="2:10" ht="15.75" customHeight="1" x14ac:dyDescent="0.25">
      <c r="B80" s="381" t="s">
        <v>161</v>
      </c>
      <c r="C80" s="277" t="s">
        <v>1584</v>
      </c>
      <c r="D80" s="277" t="s">
        <v>1626</v>
      </c>
      <c r="E80" s="382">
        <v>3</v>
      </c>
      <c r="F80" s="279">
        <v>109</v>
      </c>
      <c r="G80" s="279">
        <v>109</v>
      </c>
      <c r="H80" s="279">
        <v>109</v>
      </c>
      <c r="I80" s="279">
        <v>109</v>
      </c>
      <c r="J80" s="279">
        <v>109</v>
      </c>
    </row>
    <row r="81" spans="2:10" ht="15.75" customHeight="1" x14ac:dyDescent="0.25">
      <c r="B81" s="379" t="s">
        <v>989</v>
      </c>
      <c r="C81" s="280" t="s">
        <v>1584</v>
      </c>
      <c r="D81" s="280" t="s">
        <v>1627</v>
      </c>
      <c r="E81" s="380">
        <v>1</v>
      </c>
      <c r="F81" s="282">
        <v>0</v>
      </c>
      <c r="G81" s="282">
        <v>0</v>
      </c>
      <c r="H81" s="282">
        <v>0</v>
      </c>
      <c r="I81" s="282">
        <v>0</v>
      </c>
      <c r="J81" s="282">
        <v>84</v>
      </c>
    </row>
    <row r="82" spans="2:10" ht="15.75" customHeight="1" x14ac:dyDescent="0.25">
      <c r="B82" s="381" t="s">
        <v>990</v>
      </c>
      <c r="C82" s="277" t="s">
        <v>1591</v>
      </c>
      <c r="D82" s="277" t="s">
        <v>1628</v>
      </c>
      <c r="E82" s="382">
        <v>18</v>
      </c>
      <c r="F82" s="279">
        <v>0</v>
      </c>
      <c r="G82" s="279">
        <v>0</v>
      </c>
      <c r="H82" s="279">
        <v>500</v>
      </c>
      <c r="I82" s="279">
        <v>500</v>
      </c>
      <c r="J82" s="279">
        <v>500</v>
      </c>
    </row>
    <row r="83" spans="2:10" ht="15.75" customHeight="1" x14ac:dyDescent="0.25">
      <c r="B83" s="379" t="s">
        <v>991</v>
      </c>
      <c r="C83" s="280" t="s">
        <v>1584</v>
      </c>
      <c r="D83" s="280" t="s">
        <v>1629</v>
      </c>
      <c r="E83" s="380">
        <v>10</v>
      </c>
      <c r="F83" s="282">
        <v>72</v>
      </c>
      <c r="G83" s="282">
        <v>72</v>
      </c>
      <c r="H83" s="282">
        <v>72</v>
      </c>
      <c r="I83" s="282">
        <v>72</v>
      </c>
      <c r="J83" s="282">
        <v>72</v>
      </c>
    </row>
    <row r="84" spans="2:10" ht="15.75" customHeight="1" x14ac:dyDescent="0.25">
      <c r="B84" s="377" t="s">
        <v>992</v>
      </c>
      <c r="C84" s="283" t="s">
        <v>1589</v>
      </c>
      <c r="D84" s="283" t="s">
        <v>1630</v>
      </c>
      <c r="E84" s="378">
        <v>18</v>
      </c>
      <c r="F84" s="285">
        <v>49.9</v>
      </c>
      <c r="G84" s="285">
        <v>49.9</v>
      </c>
      <c r="H84" s="285">
        <v>57</v>
      </c>
      <c r="I84" s="285">
        <v>57</v>
      </c>
      <c r="J84" s="285">
        <v>57</v>
      </c>
    </row>
    <row r="85" spans="2:10" ht="15.75" customHeight="1" x14ac:dyDescent="0.25">
      <c r="B85" s="379" t="s">
        <v>993</v>
      </c>
      <c r="C85" s="280" t="s">
        <v>1591</v>
      </c>
      <c r="D85" s="280" t="s">
        <v>1630</v>
      </c>
      <c r="E85" s="380">
        <v>18</v>
      </c>
      <c r="F85" s="282">
        <v>0</v>
      </c>
      <c r="G85" s="282">
        <v>200</v>
      </c>
      <c r="H85" s="282">
        <v>200</v>
      </c>
      <c r="I85" s="282">
        <v>200</v>
      </c>
      <c r="J85" s="282">
        <v>200</v>
      </c>
    </row>
    <row r="86" spans="2:10" ht="15.75" customHeight="1" x14ac:dyDescent="0.25">
      <c r="B86" s="377" t="s">
        <v>994</v>
      </c>
      <c r="C86" s="283" t="s">
        <v>1587</v>
      </c>
      <c r="D86" s="283" t="s">
        <v>1631</v>
      </c>
      <c r="E86" s="378">
        <v>11</v>
      </c>
      <c r="F86" s="285">
        <v>0</v>
      </c>
      <c r="G86" s="285">
        <v>0</v>
      </c>
      <c r="H86" s="285">
        <v>1150</v>
      </c>
      <c r="I86" s="285">
        <v>1150</v>
      </c>
      <c r="J86" s="285">
        <v>1150</v>
      </c>
    </row>
    <row r="87" spans="2:10" ht="15.75" customHeight="1" x14ac:dyDescent="0.25">
      <c r="B87" s="379" t="s">
        <v>995</v>
      </c>
      <c r="C87" s="280" t="s">
        <v>1587</v>
      </c>
      <c r="D87" s="280" t="s">
        <v>1631</v>
      </c>
      <c r="E87" s="380">
        <v>11</v>
      </c>
      <c r="F87" s="282">
        <v>0</v>
      </c>
      <c r="G87" s="282">
        <v>0</v>
      </c>
      <c r="H87" s="282">
        <v>1150</v>
      </c>
      <c r="I87" s="282">
        <v>1150</v>
      </c>
      <c r="J87" s="282">
        <v>1150</v>
      </c>
    </row>
    <row r="88" spans="2:10" ht="15.75" customHeight="1" x14ac:dyDescent="0.25">
      <c r="B88" s="381" t="s">
        <v>996</v>
      </c>
      <c r="C88" s="277" t="s">
        <v>1587</v>
      </c>
      <c r="D88" s="277" t="s">
        <v>537</v>
      </c>
      <c r="E88" s="382">
        <v>13</v>
      </c>
      <c r="F88" s="279">
        <v>0</v>
      </c>
      <c r="G88" s="279">
        <v>0</v>
      </c>
      <c r="H88" s="279">
        <v>0</v>
      </c>
      <c r="I88" s="279">
        <v>0</v>
      </c>
      <c r="J88" s="279">
        <v>1800</v>
      </c>
    </row>
    <row r="89" spans="2:10" ht="15.75" customHeight="1" x14ac:dyDescent="0.25">
      <c r="B89" s="379" t="s">
        <v>997</v>
      </c>
      <c r="C89" s="280" t="s">
        <v>1591</v>
      </c>
      <c r="D89" s="280" t="s">
        <v>1632</v>
      </c>
      <c r="E89" s="380">
        <v>21</v>
      </c>
      <c r="F89" s="282">
        <v>0</v>
      </c>
      <c r="G89" s="282">
        <v>0</v>
      </c>
      <c r="H89" s="282">
        <v>0</v>
      </c>
      <c r="I89" s="282">
        <v>0</v>
      </c>
      <c r="J89" s="282">
        <v>200</v>
      </c>
    </row>
    <row r="90" spans="2:10" ht="15.75" customHeight="1" x14ac:dyDescent="0.25">
      <c r="B90" s="377" t="s">
        <v>998</v>
      </c>
      <c r="C90" s="283" t="s">
        <v>1591</v>
      </c>
      <c r="D90" s="283" t="s">
        <v>1633</v>
      </c>
      <c r="E90" s="378">
        <v>21</v>
      </c>
      <c r="F90" s="285">
        <v>0</v>
      </c>
      <c r="G90" s="285">
        <v>0</v>
      </c>
      <c r="H90" s="285">
        <v>0</v>
      </c>
      <c r="I90" s="285">
        <v>200</v>
      </c>
      <c r="J90" s="285">
        <v>200</v>
      </c>
    </row>
    <row r="91" spans="2:10" ht="15.75" customHeight="1" x14ac:dyDescent="0.25">
      <c r="B91" s="379" t="s">
        <v>999</v>
      </c>
      <c r="C91" s="280" t="s">
        <v>1584</v>
      </c>
      <c r="D91" s="280" t="s">
        <v>1634</v>
      </c>
      <c r="E91" s="380">
        <v>3</v>
      </c>
      <c r="F91" s="282">
        <v>0</v>
      </c>
      <c r="G91" s="282">
        <v>100.8</v>
      </c>
      <c r="H91" s="282">
        <v>100.8</v>
      </c>
      <c r="I91" s="282">
        <v>100.8</v>
      </c>
      <c r="J91" s="282">
        <v>100.8</v>
      </c>
    </row>
    <row r="92" spans="2:10" ht="15.75" customHeight="1" x14ac:dyDescent="0.25">
      <c r="B92" s="377" t="s">
        <v>167</v>
      </c>
      <c r="C92" s="283" t="s">
        <v>1584</v>
      </c>
      <c r="D92" s="283" t="s">
        <v>1634</v>
      </c>
      <c r="E92" s="378">
        <v>3</v>
      </c>
      <c r="F92" s="285">
        <v>108</v>
      </c>
      <c r="G92" s="285">
        <v>108</v>
      </c>
      <c r="H92" s="285">
        <v>108</v>
      </c>
      <c r="I92" s="285">
        <v>108</v>
      </c>
      <c r="J92" s="285">
        <v>108</v>
      </c>
    </row>
    <row r="93" spans="2:10" ht="15.75" customHeight="1" x14ac:dyDescent="0.25">
      <c r="B93" s="379" t="s">
        <v>1000</v>
      </c>
      <c r="C93" s="280" t="s">
        <v>1589</v>
      </c>
      <c r="D93" s="280" t="s">
        <v>574</v>
      </c>
      <c r="E93" s="380">
        <v>17</v>
      </c>
      <c r="F93" s="282">
        <v>0</v>
      </c>
      <c r="G93" s="282">
        <v>0</v>
      </c>
      <c r="H93" s="282">
        <v>0</v>
      </c>
      <c r="I93" s="282">
        <v>0</v>
      </c>
      <c r="J93" s="282">
        <v>600</v>
      </c>
    </row>
    <row r="94" spans="2:10" ht="15.75" customHeight="1" x14ac:dyDescent="0.25">
      <c r="B94" s="381" t="s">
        <v>1001</v>
      </c>
      <c r="C94" s="277" t="s">
        <v>1589</v>
      </c>
      <c r="D94" s="277" t="s">
        <v>574</v>
      </c>
      <c r="E94" s="382">
        <v>17</v>
      </c>
      <c r="F94" s="279">
        <v>49.994999999999997</v>
      </c>
      <c r="G94" s="279">
        <v>49.994999999999997</v>
      </c>
      <c r="H94" s="279">
        <v>49.994999999999997</v>
      </c>
      <c r="I94" s="279">
        <v>49.994999999999997</v>
      </c>
      <c r="J94" s="279">
        <v>49.994999999999997</v>
      </c>
    </row>
    <row r="95" spans="2:10" ht="15.75" customHeight="1" x14ac:dyDescent="0.25">
      <c r="B95" s="379" t="s">
        <v>1002</v>
      </c>
      <c r="C95" s="280" t="s">
        <v>1591</v>
      </c>
      <c r="D95" s="280" t="s">
        <v>574</v>
      </c>
      <c r="E95" s="380">
        <v>17</v>
      </c>
      <c r="F95" s="282">
        <v>49.994999999999997</v>
      </c>
      <c r="G95" s="282">
        <v>49.994999999999997</v>
      </c>
      <c r="H95" s="282">
        <v>49.994999999999997</v>
      </c>
      <c r="I95" s="282">
        <v>49.994999999999997</v>
      </c>
      <c r="J95" s="282">
        <v>49.994999999999997</v>
      </c>
    </row>
    <row r="96" spans="2:10" ht="15.75" customHeight="1" x14ac:dyDescent="0.25">
      <c r="B96" s="377" t="s">
        <v>1003</v>
      </c>
      <c r="C96" s="283" t="s">
        <v>1591</v>
      </c>
      <c r="D96" s="283" t="s">
        <v>1635</v>
      </c>
      <c r="E96" s="378">
        <v>18</v>
      </c>
      <c r="F96" s="285">
        <v>0</v>
      </c>
      <c r="G96" s="285">
        <v>0</v>
      </c>
      <c r="H96" s="285">
        <v>0</v>
      </c>
      <c r="I96" s="285">
        <v>0</v>
      </c>
      <c r="J96" s="285">
        <v>57</v>
      </c>
    </row>
    <row r="97" spans="2:10" ht="15.75" customHeight="1" x14ac:dyDescent="0.25">
      <c r="B97" s="379" t="s">
        <v>1004</v>
      </c>
      <c r="C97" s="280" t="s">
        <v>1624</v>
      </c>
      <c r="D97" s="280" t="s">
        <v>1636</v>
      </c>
      <c r="E97" s="380">
        <v>18</v>
      </c>
      <c r="F97" s="282">
        <v>57</v>
      </c>
      <c r="G97" s="282">
        <v>57</v>
      </c>
      <c r="H97" s="282">
        <v>57</v>
      </c>
      <c r="I97" s="282">
        <v>57</v>
      </c>
      <c r="J97" s="282">
        <v>57</v>
      </c>
    </row>
    <row r="98" spans="2:10" ht="15.75" customHeight="1" x14ac:dyDescent="0.25">
      <c r="B98" s="377" t="s">
        <v>1005</v>
      </c>
      <c r="C98" s="283" t="s">
        <v>1584</v>
      </c>
      <c r="D98" s="283" t="s">
        <v>1637</v>
      </c>
      <c r="E98" s="378">
        <v>10</v>
      </c>
      <c r="F98" s="285">
        <v>52.9</v>
      </c>
      <c r="G98" s="285">
        <v>52.9</v>
      </c>
      <c r="H98" s="285">
        <v>52.9</v>
      </c>
      <c r="I98" s="285">
        <v>52.9</v>
      </c>
      <c r="J98" s="285">
        <v>52.9</v>
      </c>
    </row>
    <row r="99" spans="2:10" ht="15.75" customHeight="1" x14ac:dyDescent="0.25">
      <c r="B99" s="379" t="s">
        <v>1006</v>
      </c>
      <c r="C99" s="280" t="s">
        <v>1591</v>
      </c>
      <c r="D99" s="280" t="s">
        <v>1638</v>
      </c>
      <c r="E99" s="380">
        <v>1</v>
      </c>
      <c r="F99" s="282">
        <v>0</v>
      </c>
      <c r="G99" s="282">
        <v>349</v>
      </c>
      <c r="H99" s="282">
        <v>349</v>
      </c>
      <c r="I99" s="282">
        <v>349</v>
      </c>
      <c r="J99" s="282">
        <v>349</v>
      </c>
    </row>
    <row r="100" spans="2:10" ht="15.75" customHeight="1" x14ac:dyDescent="0.25">
      <c r="B100" s="381" t="s">
        <v>371</v>
      </c>
      <c r="C100" s="277" t="s">
        <v>1584</v>
      </c>
      <c r="D100" s="277" t="s">
        <v>1639</v>
      </c>
      <c r="E100" s="382">
        <v>11</v>
      </c>
      <c r="F100" s="279">
        <v>118</v>
      </c>
      <c r="G100" s="279">
        <v>118</v>
      </c>
      <c r="H100" s="279">
        <v>118</v>
      </c>
      <c r="I100" s="279">
        <v>118</v>
      </c>
      <c r="J100" s="279">
        <v>340</v>
      </c>
    </row>
    <row r="101" spans="2:10" ht="15.75" customHeight="1" x14ac:dyDescent="0.25">
      <c r="B101" s="379" t="s">
        <v>646</v>
      </c>
      <c r="C101" s="280" t="s">
        <v>1584</v>
      </c>
      <c r="D101" s="280" t="s">
        <v>1640</v>
      </c>
      <c r="E101" s="380">
        <v>11</v>
      </c>
      <c r="F101" s="282">
        <v>60</v>
      </c>
      <c r="G101" s="282">
        <v>60</v>
      </c>
      <c r="H101" s="282">
        <v>60</v>
      </c>
      <c r="I101" s="282">
        <v>60</v>
      </c>
      <c r="J101" s="282">
        <v>60</v>
      </c>
    </row>
    <row r="102" spans="2:10" ht="15.75" customHeight="1" x14ac:dyDescent="0.25">
      <c r="B102" s="381" t="s">
        <v>1007</v>
      </c>
      <c r="C102" s="277" t="s">
        <v>1584</v>
      </c>
      <c r="D102" s="277" t="s">
        <v>1641</v>
      </c>
      <c r="E102" s="382">
        <v>21</v>
      </c>
      <c r="F102" s="279">
        <v>0</v>
      </c>
      <c r="G102" s="279">
        <v>0</v>
      </c>
      <c r="H102" s="279">
        <v>0</v>
      </c>
      <c r="I102" s="279">
        <v>145</v>
      </c>
      <c r="J102" s="279">
        <v>145</v>
      </c>
    </row>
    <row r="103" spans="2:10" ht="15.75" customHeight="1" x14ac:dyDescent="0.25">
      <c r="B103" s="379" t="s">
        <v>1008</v>
      </c>
      <c r="C103" s="280" t="s">
        <v>1589</v>
      </c>
      <c r="D103" s="280" t="s">
        <v>1642</v>
      </c>
      <c r="E103" s="380">
        <v>16</v>
      </c>
      <c r="F103" s="282">
        <v>0</v>
      </c>
      <c r="G103" s="282">
        <v>0</v>
      </c>
      <c r="H103" s="282">
        <v>0</v>
      </c>
      <c r="I103" s="282">
        <v>400</v>
      </c>
      <c r="J103" s="282">
        <v>400</v>
      </c>
    </row>
    <row r="104" spans="2:10" ht="15.75" customHeight="1" x14ac:dyDescent="0.25">
      <c r="B104" s="377" t="s">
        <v>1009</v>
      </c>
      <c r="C104" s="283" t="s">
        <v>1584</v>
      </c>
      <c r="D104" s="283" t="s">
        <v>1643</v>
      </c>
      <c r="E104" s="378">
        <v>7</v>
      </c>
      <c r="F104" s="285">
        <v>0</v>
      </c>
      <c r="G104" s="285">
        <v>0</v>
      </c>
      <c r="H104" s="285">
        <v>73.099999999999994</v>
      </c>
      <c r="I104" s="285">
        <v>73.099999999999994</v>
      </c>
      <c r="J104" s="285">
        <v>73.099999999999994</v>
      </c>
    </row>
    <row r="105" spans="2:10" ht="15.75" customHeight="1" x14ac:dyDescent="0.25">
      <c r="B105" s="379" t="s">
        <v>1010</v>
      </c>
      <c r="C105" s="280" t="s">
        <v>1589</v>
      </c>
      <c r="D105" s="280" t="s">
        <v>1644</v>
      </c>
      <c r="E105" s="380">
        <v>24</v>
      </c>
      <c r="F105" s="282">
        <v>0</v>
      </c>
      <c r="G105" s="282">
        <v>0</v>
      </c>
      <c r="H105" s="282">
        <v>0</v>
      </c>
      <c r="I105" s="282">
        <v>0</v>
      </c>
      <c r="J105" s="282">
        <v>500</v>
      </c>
    </row>
    <row r="106" spans="2:10" ht="15.75" customHeight="1" x14ac:dyDescent="0.25">
      <c r="B106" s="377" t="s">
        <v>1011</v>
      </c>
      <c r="C106" s="283" t="s">
        <v>1589</v>
      </c>
      <c r="D106" s="283" t="s">
        <v>561</v>
      </c>
      <c r="E106" s="378">
        <v>16</v>
      </c>
      <c r="F106" s="285">
        <v>0</v>
      </c>
      <c r="G106" s="285">
        <v>0</v>
      </c>
      <c r="H106" s="285">
        <v>0</v>
      </c>
      <c r="I106" s="285">
        <v>0</v>
      </c>
      <c r="J106" s="285">
        <v>110</v>
      </c>
    </row>
    <row r="107" spans="2:10" ht="15.75" customHeight="1" x14ac:dyDescent="0.25">
      <c r="B107" s="379" t="s">
        <v>1012</v>
      </c>
      <c r="C107" s="280" t="s">
        <v>1584</v>
      </c>
      <c r="D107" s="280" t="s">
        <v>1645</v>
      </c>
      <c r="E107" s="380">
        <v>11</v>
      </c>
      <c r="F107" s="282">
        <v>0</v>
      </c>
      <c r="G107" s="282">
        <v>0</v>
      </c>
      <c r="H107" s="282">
        <v>0</v>
      </c>
      <c r="I107" s="282">
        <v>0</v>
      </c>
      <c r="J107" s="282">
        <v>280</v>
      </c>
    </row>
    <row r="108" spans="2:10" ht="15.75" customHeight="1" x14ac:dyDescent="0.25">
      <c r="B108" s="381" t="s">
        <v>1013</v>
      </c>
      <c r="C108" s="277" t="s">
        <v>1591</v>
      </c>
      <c r="D108" s="277" t="s">
        <v>1646</v>
      </c>
      <c r="E108" s="382">
        <v>25</v>
      </c>
      <c r="F108" s="279">
        <v>0</v>
      </c>
      <c r="G108" s="279">
        <v>0</v>
      </c>
      <c r="H108" s="279">
        <v>49.9</v>
      </c>
      <c r="I108" s="279">
        <v>49.9</v>
      </c>
      <c r="J108" s="279">
        <v>49.9</v>
      </c>
    </row>
    <row r="109" spans="2:10" ht="15.75" customHeight="1" x14ac:dyDescent="0.25">
      <c r="B109" s="379" t="s">
        <v>1014</v>
      </c>
      <c r="C109" s="280" t="s">
        <v>1647</v>
      </c>
      <c r="D109" s="280" t="s">
        <v>1646</v>
      </c>
      <c r="E109" s="380">
        <v>25</v>
      </c>
      <c r="F109" s="282">
        <v>57</v>
      </c>
      <c r="G109" s="282">
        <v>57</v>
      </c>
      <c r="H109" s="282">
        <v>57</v>
      </c>
      <c r="I109" s="282">
        <v>57</v>
      </c>
      <c r="J109" s="282">
        <v>57</v>
      </c>
    </row>
    <row r="110" spans="2:10" ht="15.75" customHeight="1" x14ac:dyDescent="0.25">
      <c r="B110" s="377" t="s">
        <v>1015</v>
      </c>
      <c r="C110" s="283" t="s">
        <v>1589</v>
      </c>
      <c r="D110" s="283" t="s">
        <v>1648</v>
      </c>
      <c r="E110" s="378">
        <v>19</v>
      </c>
      <c r="F110" s="285">
        <v>0</v>
      </c>
      <c r="G110" s="285">
        <v>300</v>
      </c>
      <c r="H110" s="285">
        <v>300</v>
      </c>
      <c r="I110" s="285">
        <v>300</v>
      </c>
      <c r="J110" s="285">
        <v>300</v>
      </c>
    </row>
    <row r="111" spans="2:10" ht="15.75" customHeight="1" x14ac:dyDescent="0.25">
      <c r="B111" s="379" t="s">
        <v>1016</v>
      </c>
      <c r="C111" s="280" t="s">
        <v>1589</v>
      </c>
      <c r="D111" s="280" t="s">
        <v>1649</v>
      </c>
      <c r="E111" s="380">
        <v>26</v>
      </c>
      <c r="F111" s="282">
        <v>0</v>
      </c>
      <c r="G111" s="282">
        <v>840</v>
      </c>
      <c r="H111" s="282">
        <v>840</v>
      </c>
      <c r="I111" s="282">
        <v>840</v>
      </c>
      <c r="J111" s="282">
        <v>840</v>
      </c>
    </row>
    <row r="112" spans="2:10" ht="15.75" customHeight="1" x14ac:dyDescent="0.25">
      <c r="B112" s="377" t="s">
        <v>1017</v>
      </c>
      <c r="C112" s="283" t="s">
        <v>1591</v>
      </c>
      <c r="D112" s="283" t="s">
        <v>1650</v>
      </c>
      <c r="E112" s="378">
        <v>15</v>
      </c>
      <c r="F112" s="285">
        <v>100</v>
      </c>
      <c r="G112" s="285">
        <v>100</v>
      </c>
      <c r="H112" s="285">
        <v>100</v>
      </c>
      <c r="I112" s="285">
        <v>100</v>
      </c>
      <c r="J112" s="285">
        <v>100</v>
      </c>
    </row>
    <row r="113" spans="2:10" ht="15.75" customHeight="1" x14ac:dyDescent="0.25">
      <c r="B113" s="379" t="s">
        <v>185</v>
      </c>
      <c r="C113" s="280" t="s">
        <v>1591</v>
      </c>
      <c r="D113" s="280" t="s">
        <v>1651</v>
      </c>
      <c r="E113" s="380">
        <v>8</v>
      </c>
      <c r="F113" s="282">
        <v>0</v>
      </c>
      <c r="G113" s="282">
        <v>0</v>
      </c>
      <c r="H113" s="282">
        <v>100</v>
      </c>
      <c r="I113" s="282">
        <v>100</v>
      </c>
      <c r="J113" s="282">
        <v>100</v>
      </c>
    </row>
    <row r="114" spans="2:10" ht="15.75" customHeight="1" x14ac:dyDescent="0.25">
      <c r="B114" s="381" t="s">
        <v>1018</v>
      </c>
      <c r="C114" s="277" t="s">
        <v>1614</v>
      </c>
      <c r="D114" s="277" t="s">
        <v>1652</v>
      </c>
      <c r="E114" s="382">
        <v>24</v>
      </c>
      <c r="F114" s="279">
        <v>49.9</v>
      </c>
      <c r="G114" s="279">
        <v>49.9</v>
      </c>
      <c r="H114" s="279">
        <v>49.9</v>
      </c>
      <c r="I114" s="279">
        <v>49.9</v>
      </c>
      <c r="J114" s="279">
        <v>49.9</v>
      </c>
    </row>
    <row r="115" spans="2:10" ht="15.75" customHeight="1" x14ac:dyDescent="0.25">
      <c r="B115" s="379" t="s">
        <v>1019</v>
      </c>
      <c r="C115" s="280" t="s">
        <v>1589</v>
      </c>
      <c r="D115" s="280" t="s">
        <v>1652</v>
      </c>
      <c r="E115" s="380">
        <v>24</v>
      </c>
      <c r="F115" s="282">
        <v>49.9</v>
      </c>
      <c r="G115" s="282">
        <v>49.9</v>
      </c>
      <c r="H115" s="282">
        <v>49.9</v>
      </c>
      <c r="I115" s="282">
        <v>49.9</v>
      </c>
      <c r="J115" s="282">
        <v>49.9</v>
      </c>
    </row>
    <row r="116" spans="2:10" ht="15.75" customHeight="1" x14ac:dyDescent="0.25">
      <c r="B116" s="377" t="s">
        <v>1020</v>
      </c>
      <c r="C116" s="283" t="s">
        <v>1614</v>
      </c>
      <c r="D116" s="283" t="s">
        <v>1653</v>
      </c>
      <c r="E116" s="378">
        <v>18</v>
      </c>
      <c r="F116" s="285">
        <v>0</v>
      </c>
      <c r="G116" s="285">
        <v>0</v>
      </c>
      <c r="H116" s="285">
        <v>0</v>
      </c>
      <c r="I116" s="285">
        <v>0</v>
      </c>
      <c r="J116" s="285">
        <v>0</v>
      </c>
    </row>
    <row r="117" spans="2:10" ht="15.75" customHeight="1" x14ac:dyDescent="0.25">
      <c r="B117" s="379" t="s">
        <v>1021</v>
      </c>
      <c r="C117" s="280" t="s">
        <v>1591</v>
      </c>
      <c r="D117" s="280" t="s">
        <v>1653</v>
      </c>
      <c r="E117" s="380">
        <v>18</v>
      </c>
      <c r="F117" s="282">
        <v>0</v>
      </c>
      <c r="G117" s="282">
        <v>0</v>
      </c>
      <c r="H117" s="282">
        <v>0</v>
      </c>
      <c r="I117" s="282">
        <v>0</v>
      </c>
      <c r="J117" s="282">
        <v>400</v>
      </c>
    </row>
    <row r="118" spans="2:10" ht="15.75" customHeight="1" x14ac:dyDescent="0.25">
      <c r="B118" s="377" t="s">
        <v>1022</v>
      </c>
      <c r="C118" s="283" t="s">
        <v>1647</v>
      </c>
      <c r="D118" s="283" t="s">
        <v>1653</v>
      </c>
      <c r="E118" s="378">
        <v>18</v>
      </c>
      <c r="F118" s="285">
        <v>7.1</v>
      </c>
      <c r="G118" s="285">
        <v>7.1</v>
      </c>
      <c r="H118" s="285">
        <v>7.1</v>
      </c>
      <c r="I118" s="285">
        <v>7.1</v>
      </c>
      <c r="J118" s="285">
        <v>7.1</v>
      </c>
    </row>
    <row r="119" spans="2:10" ht="15.75" customHeight="1" x14ac:dyDescent="0.25">
      <c r="B119" s="379" t="s">
        <v>1023</v>
      </c>
      <c r="C119" s="280" t="s">
        <v>1647</v>
      </c>
      <c r="D119" s="280" t="s">
        <v>1654</v>
      </c>
      <c r="E119" s="380">
        <v>25</v>
      </c>
      <c r="F119" s="282">
        <v>0</v>
      </c>
      <c r="G119" s="282">
        <v>0</v>
      </c>
      <c r="H119" s="282">
        <v>0</v>
      </c>
      <c r="I119" s="282">
        <v>0</v>
      </c>
      <c r="J119" s="282">
        <v>0</v>
      </c>
    </row>
    <row r="120" spans="2:10" ht="15.75" customHeight="1" x14ac:dyDescent="0.25">
      <c r="B120" s="381" t="s">
        <v>1024</v>
      </c>
      <c r="C120" s="277" t="s">
        <v>1591</v>
      </c>
      <c r="D120" s="277" t="s">
        <v>1654</v>
      </c>
      <c r="E120" s="382">
        <v>25</v>
      </c>
      <c r="F120" s="279">
        <v>49.994999999999997</v>
      </c>
      <c r="G120" s="279">
        <v>49.994999999999997</v>
      </c>
      <c r="H120" s="279">
        <v>49.994999999999997</v>
      </c>
      <c r="I120" s="279">
        <v>49.994999999999997</v>
      </c>
      <c r="J120" s="279">
        <v>49.994999999999997</v>
      </c>
    </row>
    <row r="121" spans="2:10" ht="15.75" customHeight="1" x14ac:dyDescent="0.25">
      <c r="B121" s="379" t="s">
        <v>1025</v>
      </c>
      <c r="C121" s="280" t="s">
        <v>1591</v>
      </c>
      <c r="D121" s="280" t="s">
        <v>1631</v>
      </c>
      <c r="E121" s="380">
        <v>11</v>
      </c>
      <c r="F121" s="282">
        <v>0</v>
      </c>
      <c r="G121" s="282">
        <v>0</v>
      </c>
      <c r="H121" s="282">
        <v>750</v>
      </c>
      <c r="I121" s="282">
        <v>750</v>
      </c>
      <c r="J121" s="282">
        <v>750</v>
      </c>
    </row>
    <row r="122" spans="2:10" ht="15.75" customHeight="1" x14ac:dyDescent="0.25">
      <c r="B122" s="381" t="s">
        <v>1026</v>
      </c>
      <c r="C122" s="277" t="s">
        <v>1591</v>
      </c>
      <c r="D122" s="277" t="s">
        <v>1655</v>
      </c>
      <c r="E122" s="382">
        <v>11</v>
      </c>
      <c r="F122" s="279">
        <v>0</v>
      </c>
      <c r="G122" s="279">
        <v>0</v>
      </c>
      <c r="H122" s="279">
        <v>0</v>
      </c>
      <c r="I122" s="279">
        <v>1000</v>
      </c>
      <c r="J122" s="279">
        <v>1000</v>
      </c>
    </row>
    <row r="123" spans="2:10" ht="15.75" customHeight="1" x14ac:dyDescent="0.25">
      <c r="B123" s="379" t="s">
        <v>1027</v>
      </c>
      <c r="C123" s="280" t="s">
        <v>1647</v>
      </c>
      <c r="D123" s="280" t="s">
        <v>1625</v>
      </c>
      <c r="E123" s="380">
        <v>18</v>
      </c>
      <c r="F123" s="282">
        <v>0</v>
      </c>
      <c r="G123" s="282">
        <v>0</v>
      </c>
      <c r="H123" s="282">
        <v>0</v>
      </c>
      <c r="I123" s="282">
        <v>0</v>
      </c>
      <c r="J123" s="282">
        <v>0</v>
      </c>
    </row>
    <row r="124" spans="2:10" ht="15.75" customHeight="1" x14ac:dyDescent="0.25">
      <c r="B124" s="377" t="s">
        <v>191</v>
      </c>
      <c r="C124" s="283" t="s">
        <v>1584</v>
      </c>
      <c r="D124" s="283" t="s">
        <v>1656</v>
      </c>
      <c r="E124" s="378">
        <v>4</v>
      </c>
      <c r="F124" s="285">
        <v>0</v>
      </c>
      <c r="G124" s="285">
        <v>0</v>
      </c>
      <c r="H124" s="285">
        <v>0</v>
      </c>
      <c r="I124" s="285">
        <v>0</v>
      </c>
      <c r="J124" s="285">
        <v>50</v>
      </c>
    </row>
    <row r="125" spans="2:10" ht="15.75" customHeight="1" x14ac:dyDescent="0.25">
      <c r="B125" s="379" t="s">
        <v>1028</v>
      </c>
      <c r="C125" s="280" t="s">
        <v>1614</v>
      </c>
      <c r="D125" s="280" t="s">
        <v>1657</v>
      </c>
      <c r="E125" s="380">
        <v>16</v>
      </c>
      <c r="F125" s="282">
        <v>0</v>
      </c>
      <c r="G125" s="282">
        <v>0</v>
      </c>
      <c r="H125" s="282">
        <v>0</v>
      </c>
      <c r="I125" s="282">
        <v>0</v>
      </c>
      <c r="J125" s="282">
        <v>0</v>
      </c>
    </row>
    <row r="126" spans="2:10" ht="15.75" customHeight="1" x14ac:dyDescent="0.25">
      <c r="B126" s="377" t="s">
        <v>1029</v>
      </c>
      <c r="C126" s="283" t="s">
        <v>1584</v>
      </c>
      <c r="D126" s="283" t="s">
        <v>1658</v>
      </c>
      <c r="E126" s="378">
        <v>10</v>
      </c>
      <c r="F126" s="285">
        <v>0</v>
      </c>
      <c r="G126" s="285">
        <v>0</v>
      </c>
      <c r="H126" s="285">
        <v>0</v>
      </c>
      <c r="I126" s="285">
        <v>80</v>
      </c>
      <c r="J126" s="285">
        <v>80</v>
      </c>
    </row>
    <row r="127" spans="2:10" ht="15.75" customHeight="1" x14ac:dyDescent="0.25">
      <c r="B127" s="379" t="s">
        <v>1030</v>
      </c>
      <c r="C127" s="280" t="s">
        <v>1589</v>
      </c>
      <c r="D127" s="280" t="s">
        <v>1659</v>
      </c>
      <c r="E127" s="380">
        <v>26</v>
      </c>
      <c r="F127" s="282">
        <v>0</v>
      </c>
      <c r="G127" s="282">
        <v>57</v>
      </c>
      <c r="H127" s="282">
        <v>57</v>
      </c>
      <c r="I127" s="282">
        <v>57</v>
      </c>
      <c r="J127" s="282">
        <v>57</v>
      </c>
    </row>
    <row r="128" spans="2:10" ht="15.75" customHeight="1" x14ac:dyDescent="0.25">
      <c r="B128" s="381" t="s">
        <v>1031</v>
      </c>
      <c r="C128" s="277" t="s">
        <v>1614</v>
      </c>
      <c r="D128" s="277" t="s">
        <v>1659</v>
      </c>
      <c r="E128" s="382">
        <v>26</v>
      </c>
      <c r="F128" s="279">
        <v>54</v>
      </c>
      <c r="G128" s="279">
        <v>54</v>
      </c>
      <c r="H128" s="279">
        <v>54</v>
      </c>
      <c r="I128" s="279">
        <v>54</v>
      </c>
      <c r="J128" s="279">
        <v>54</v>
      </c>
    </row>
    <row r="129" spans="2:10" ht="15.75" customHeight="1" x14ac:dyDescent="0.25">
      <c r="B129" s="379" t="s">
        <v>662</v>
      </c>
      <c r="C129" s="280" t="s">
        <v>1584</v>
      </c>
      <c r="D129" s="280" t="s">
        <v>1660</v>
      </c>
      <c r="E129" s="380">
        <v>11</v>
      </c>
      <c r="F129" s="282">
        <v>0</v>
      </c>
      <c r="G129" s="282">
        <v>0</v>
      </c>
      <c r="H129" s="282">
        <v>0</v>
      </c>
      <c r="I129" s="282">
        <v>0</v>
      </c>
      <c r="J129" s="282">
        <v>0</v>
      </c>
    </row>
    <row r="130" spans="2:10" ht="15.75" customHeight="1" x14ac:dyDescent="0.25">
      <c r="B130" s="377" t="s">
        <v>1032</v>
      </c>
      <c r="C130" s="283" t="s">
        <v>1584</v>
      </c>
      <c r="D130" s="283" t="s">
        <v>1641</v>
      </c>
      <c r="E130" s="378">
        <v>21</v>
      </c>
      <c r="F130" s="285">
        <v>0</v>
      </c>
      <c r="G130" s="285">
        <v>0</v>
      </c>
      <c r="H130" s="285">
        <v>0</v>
      </c>
      <c r="I130" s="285">
        <v>159</v>
      </c>
      <c r="J130" s="285">
        <v>159</v>
      </c>
    </row>
    <row r="131" spans="2:10" ht="15.75" customHeight="1" x14ac:dyDescent="0.25">
      <c r="B131" s="379" t="s">
        <v>1033</v>
      </c>
      <c r="C131" s="280" t="s">
        <v>1584</v>
      </c>
      <c r="D131" s="280" t="s">
        <v>1641</v>
      </c>
      <c r="E131" s="380">
        <v>21</v>
      </c>
      <c r="F131" s="282">
        <v>0</v>
      </c>
      <c r="G131" s="282">
        <v>0</v>
      </c>
      <c r="H131" s="282">
        <v>0</v>
      </c>
      <c r="I131" s="282">
        <v>250</v>
      </c>
      <c r="J131" s="282">
        <v>250</v>
      </c>
    </row>
    <row r="132" spans="2:10" ht="15.75" customHeight="1" x14ac:dyDescent="0.25">
      <c r="B132" s="377" t="s">
        <v>1034</v>
      </c>
      <c r="C132" s="283" t="s">
        <v>1584</v>
      </c>
      <c r="D132" s="283" t="s">
        <v>1661</v>
      </c>
      <c r="E132" s="378">
        <v>18</v>
      </c>
      <c r="F132" s="285">
        <v>0</v>
      </c>
      <c r="G132" s="285">
        <v>106</v>
      </c>
      <c r="H132" s="285">
        <v>106</v>
      </c>
      <c r="I132" s="285">
        <v>106</v>
      </c>
      <c r="J132" s="285">
        <v>106</v>
      </c>
    </row>
    <row r="133" spans="2:10" ht="15.75" customHeight="1" x14ac:dyDescent="0.25">
      <c r="B133" s="379" t="s">
        <v>1035</v>
      </c>
      <c r="C133" s="280" t="s">
        <v>1584</v>
      </c>
      <c r="D133" s="280" t="s">
        <v>547</v>
      </c>
      <c r="E133" s="380">
        <v>20</v>
      </c>
      <c r="F133" s="282">
        <v>0</v>
      </c>
      <c r="G133" s="282">
        <v>133</v>
      </c>
      <c r="H133" s="282">
        <v>133</v>
      </c>
      <c r="I133" s="282">
        <v>133</v>
      </c>
      <c r="J133" s="282">
        <v>133</v>
      </c>
    </row>
    <row r="134" spans="2:10" ht="15.75" customHeight="1" x14ac:dyDescent="0.25">
      <c r="B134" s="381" t="s">
        <v>1036</v>
      </c>
      <c r="C134" s="277" t="s">
        <v>1587</v>
      </c>
      <c r="D134" s="277" t="s">
        <v>561</v>
      </c>
      <c r="E134" s="382">
        <v>16</v>
      </c>
      <c r="F134" s="279">
        <v>258</v>
      </c>
      <c r="G134" s="279">
        <v>258</v>
      </c>
      <c r="H134" s="279">
        <v>258</v>
      </c>
      <c r="I134" s="279">
        <v>258</v>
      </c>
      <c r="J134" s="279">
        <v>258</v>
      </c>
    </row>
    <row r="135" spans="2:10" ht="15.75" customHeight="1" x14ac:dyDescent="0.25">
      <c r="B135" s="379" t="s">
        <v>1037</v>
      </c>
      <c r="C135" s="280" t="s">
        <v>1591</v>
      </c>
      <c r="D135" s="280" t="s">
        <v>1625</v>
      </c>
      <c r="E135" s="380">
        <v>18</v>
      </c>
      <c r="F135" s="282">
        <v>0</v>
      </c>
      <c r="G135" s="282">
        <v>0</v>
      </c>
      <c r="H135" s="282">
        <v>0</v>
      </c>
      <c r="I135" s="282">
        <v>0</v>
      </c>
      <c r="J135" s="282">
        <v>57</v>
      </c>
    </row>
    <row r="136" spans="2:10" ht="15.75" customHeight="1" x14ac:dyDescent="0.25">
      <c r="B136" s="377" t="s">
        <v>1038</v>
      </c>
      <c r="C136" s="283" t="s">
        <v>1591</v>
      </c>
      <c r="D136" s="283" t="s">
        <v>1662</v>
      </c>
      <c r="E136" s="378">
        <v>18</v>
      </c>
      <c r="F136" s="285">
        <v>0</v>
      </c>
      <c r="G136" s="285">
        <v>0</v>
      </c>
      <c r="H136" s="285">
        <v>0</v>
      </c>
      <c r="I136" s="285">
        <v>480</v>
      </c>
      <c r="J136" s="285">
        <v>480</v>
      </c>
    </row>
    <row r="137" spans="2:10" ht="15.75" customHeight="1" x14ac:dyDescent="0.25">
      <c r="B137" s="379" t="s">
        <v>1039</v>
      </c>
      <c r="C137" s="280" t="s">
        <v>1614</v>
      </c>
      <c r="D137" s="280" t="s">
        <v>1628</v>
      </c>
      <c r="E137" s="380">
        <v>18</v>
      </c>
      <c r="F137" s="282">
        <v>49.9</v>
      </c>
      <c r="G137" s="282">
        <v>49.9</v>
      </c>
      <c r="H137" s="282">
        <v>49.9</v>
      </c>
      <c r="I137" s="282">
        <v>49.9</v>
      </c>
      <c r="J137" s="282">
        <v>49.9</v>
      </c>
    </row>
    <row r="138" spans="2:10" ht="15.75" customHeight="1" x14ac:dyDescent="0.25">
      <c r="B138" s="377" t="s">
        <v>1040</v>
      </c>
      <c r="C138" s="283" t="s">
        <v>1584</v>
      </c>
      <c r="D138" s="283" t="s">
        <v>1663</v>
      </c>
      <c r="E138" s="378">
        <v>12</v>
      </c>
      <c r="F138" s="285">
        <v>0</v>
      </c>
      <c r="G138" s="285">
        <v>0</v>
      </c>
      <c r="H138" s="285">
        <v>0</v>
      </c>
      <c r="I138" s="285">
        <v>0</v>
      </c>
      <c r="J138" s="285">
        <v>45.5</v>
      </c>
    </row>
    <row r="139" spans="2:10" ht="15.75" customHeight="1" x14ac:dyDescent="0.25">
      <c r="B139" s="379" t="s">
        <v>1041</v>
      </c>
      <c r="C139" s="280" t="s">
        <v>1589</v>
      </c>
      <c r="D139" s="280" t="s">
        <v>554</v>
      </c>
      <c r="E139" s="380">
        <v>24</v>
      </c>
      <c r="F139" s="282">
        <v>49.9</v>
      </c>
      <c r="G139" s="282">
        <v>57</v>
      </c>
      <c r="H139" s="282">
        <v>57</v>
      </c>
      <c r="I139" s="282">
        <v>57</v>
      </c>
      <c r="J139" s="282">
        <v>57</v>
      </c>
    </row>
    <row r="140" spans="2:10" ht="15.75" customHeight="1" x14ac:dyDescent="0.25">
      <c r="B140" s="381" t="s">
        <v>1042</v>
      </c>
      <c r="C140" s="277" t="s">
        <v>1589</v>
      </c>
      <c r="D140" s="277" t="s">
        <v>1664</v>
      </c>
      <c r="E140" s="382">
        <v>16</v>
      </c>
      <c r="F140" s="279">
        <v>49.9</v>
      </c>
      <c r="G140" s="279">
        <v>49.9</v>
      </c>
      <c r="H140" s="279">
        <v>57</v>
      </c>
      <c r="I140" s="279">
        <v>57</v>
      </c>
      <c r="J140" s="279">
        <v>57</v>
      </c>
    </row>
    <row r="141" spans="2:10" ht="15.75" customHeight="1" x14ac:dyDescent="0.25">
      <c r="B141" s="379" t="s">
        <v>1043</v>
      </c>
      <c r="C141" s="280" t="s">
        <v>1614</v>
      </c>
      <c r="D141" s="280" t="s">
        <v>1664</v>
      </c>
      <c r="E141" s="380">
        <v>16</v>
      </c>
      <c r="F141" s="282">
        <v>100</v>
      </c>
      <c r="G141" s="282">
        <v>100</v>
      </c>
      <c r="H141" s="282">
        <v>100</v>
      </c>
      <c r="I141" s="282">
        <v>100</v>
      </c>
      <c r="J141" s="282">
        <v>100</v>
      </c>
    </row>
    <row r="142" spans="2:10" ht="15.75" customHeight="1" x14ac:dyDescent="0.25">
      <c r="B142" s="381" t="s">
        <v>1044</v>
      </c>
      <c r="C142" s="277" t="s">
        <v>1614</v>
      </c>
      <c r="D142" s="277" t="s">
        <v>1664</v>
      </c>
      <c r="E142" s="382">
        <v>16</v>
      </c>
      <c r="F142" s="279">
        <v>0</v>
      </c>
      <c r="G142" s="279">
        <v>0</v>
      </c>
      <c r="H142" s="279">
        <v>0</v>
      </c>
      <c r="I142" s="279">
        <v>0</v>
      </c>
      <c r="J142" s="279">
        <v>0</v>
      </c>
    </row>
    <row r="143" spans="2:10" ht="15.75" customHeight="1" x14ac:dyDescent="0.25">
      <c r="B143" s="379" t="s">
        <v>1045</v>
      </c>
      <c r="C143" s="280" t="s">
        <v>1584</v>
      </c>
      <c r="D143" s="280" t="s">
        <v>1665</v>
      </c>
      <c r="E143" s="380">
        <v>16</v>
      </c>
      <c r="F143" s="282">
        <v>0</v>
      </c>
      <c r="G143" s="282">
        <v>150</v>
      </c>
      <c r="H143" s="282">
        <v>150</v>
      </c>
      <c r="I143" s="282">
        <v>150</v>
      </c>
      <c r="J143" s="282">
        <v>150</v>
      </c>
    </row>
    <row r="144" spans="2:10" ht="15.75" customHeight="1" x14ac:dyDescent="0.25">
      <c r="B144" s="377" t="s">
        <v>203</v>
      </c>
      <c r="C144" s="283" t="s">
        <v>1584</v>
      </c>
      <c r="D144" s="283" t="s">
        <v>1666</v>
      </c>
      <c r="E144" s="378">
        <v>1</v>
      </c>
      <c r="F144" s="285">
        <v>0</v>
      </c>
      <c r="G144" s="285">
        <v>0</v>
      </c>
      <c r="H144" s="285">
        <v>0</v>
      </c>
      <c r="I144" s="285">
        <v>0</v>
      </c>
      <c r="J144" s="285">
        <v>85</v>
      </c>
    </row>
    <row r="145" spans="2:10" ht="15.75" customHeight="1" x14ac:dyDescent="0.25">
      <c r="B145" s="379" t="s">
        <v>651</v>
      </c>
      <c r="C145" s="280" t="s">
        <v>1584</v>
      </c>
      <c r="D145" s="280" t="s">
        <v>1667</v>
      </c>
      <c r="E145" s="380">
        <v>7</v>
      </c>
      <c r="F145" s="282">
        <v>46</v>
      </c>
      <c r="G145" s="282">
        <v>46</v>
      </c>
      <c r="H145" s="282">
        <v>46</v>
      </c>
      <c r="I145" s="282">
        <v>46</v>
      </c>
      <c r="J145" s="282">
        <v>46</v>
      </c>
    </row>
    <row r="146" spans="2:10" ht="15.75" customHeight="1" x14ac:dyDescent="0.25">
      <c r="B146" s="377" t="s">
        <v>1046</v>
      </c>
      <c r="C146" s="283" t="s">
        <v>1584</v>
      </c>
      <c r="D146" s="283" t="s">
        <v>1668</v>
      </c>
      <c r="E146" s="378">
        <v>7</v>
      </c>
      <c r="F146" s="285">
        <v>0</v>
      </c>
      <c r="G146" s="285">
        <v>0</v>
      </c>
      <c r="H146" s="285">
        <v>84</v>
      </c>
      <c r="I146" s="285">
        <v>84</v>
      </c>
      <c r="J146" s="285">
        <v>84</v>
      </c>
    </row>
    <row r="147" spans="2:10" ht="15.75" customHeight="1" x14ac:dyDescent="0.25">
      <c r="B147" s="379" t="s">
        <v>1047</v>
      </c>
      <c r="C147" s="280" t="s">
        <v>1591</v>
      </c>
      <c r="D147" s="280" t="s">
        <v>1669</v>
      </c>
      <c r="E147" s="380">
        <v>16</v>
      </c>
      <c r="F147" s="282">
        <v>0</v>
      </c>
      <c r="G147" s="282">
        <v>0</v>
      </c>
      <c r="H147" s="282">
        <v>0</v>
      </c>
      <c r="I147" s="282">
        <v>57</v>
      </c>
      <c r="J147" s="282">
        <v>57</v>
      </c>
    </row>
    <row r="148" spans="2:10" ht="15.75" customHeight="1" x14ac:dyDescent="0.25">
      <c r="B148" s="381" t="s">
        <v>1048</v>
      </c>
      <c r="C148" s="277" t="s">
        <v>1670</v>
      </c>
      <c r="D148" s="277" t="s">
        <v>1671</v>
      </c>
      <c r="E148" s="382">
        <v>16</v>
      </c>
      <c r="F148" s="279">
        <v>910</v>
      </c>
      <c r="G148" s="279">
        <v>910</v>
      </c>
      <c r="H148" s="279">
        <v>910</v>
      </c>
      <c r="I148" s="279">
        <v>910</v>
      </c>
      <c r="J148" s="279">
        <v>910</v>
      </c>
    </row>
    <row r="149" spans="2:10" ht="15.75" customHeight="1" x14ac:dyDescent="0.25">
      <c r="B149" s="379" t="s">
        <v>1049</v>
      </c>
      <c r="C149" s="280" t="s">
        <v>1670</v>
      </c>
      <c r="D149" s="280" t="s">
        <v>1672</v>
      </c>
      <c r="E149" s="380">
        <v>16</v>
      </c>
      <c r="F149" s="282">
        <v>445</v>
      </c>
      <c r="G149" s="282">
        <v>445</v>
      </c>
      <c r="H149" s="282">
        <v>445</v>
      </c>
      <c r="I149" s="282">
        <v>445</v>
      </c>
      <c r="J149" s="282">
        <v>445</v>
      </c>
    </row>
    <row r="150" spans="2:10" ht="15.75" customHeight="1" x14ac:dyDescent="0.25">
      <c r="B150" s="377" t="s">
        <v>1050</v>
      </c>
      <c r="C150" s="283" t="s">
        <v>1614</v>
      </c>
      <c r="D150" s="283" t="s">
        <v>1636</v>
      </c>
      <c r="E150" s="378">
        <v>18</v>
      </c>
      <c r="F150" s="285">
        <v>300</v>
      </c>
      <c r="G150" s="285">
        <v>300</v>
      </c>
      <c r="H150" s="285">
        <v>300</v>
      </c>
      <c r="I150" s="285">
        <v>300</v>
      </c>
      <c r="J150" s="285">
        <v>300</v>
      </c>
    </row>
    <row r="151" spans="2:10" ht="15.75" customHeight="1" x14ac:dyDescent="0.25">
      <c r="B151" s="379" t="s">
        <v>1051</v>
      </c>
      <c r="C151" s="280" t="s">
        <v>1591</v>
      </c>
      <c r="D151" s="280" t="s">
        <v>1636</v>
      </c>
      <c r="E151" s="380">
        <v>18</v>
      </c>
      <c r="F151" s="282">
        <v>0</v>
      </c>
      <c r="G151" s="282">
        <v>0</v>
      </c>
      <c r="H151" s="282">
        <v>0</v>
      </c>
      <c r="I151" s="282">
        <v>400</v>
      </c>
      <c r="J151" s="282">
        <v>400</v>
      </c>
    </row>
    <row r="152" spans="2:10" ht="15.75" customHeight="1" x14ac:dyDescent="0.25">
      <c r="B152" s="377" t="s">
        <v>1052</v>
      </c>
      <c r="C152" s="283" t="s">
        <v>1591</v>
      </c>
      <c r="D152" s="283" t="s">
        <v>1636</v>
      </c>
      <c r="E152" s="378">
        <v>18</v>
      </c>
      <c r="F152" s="285">
        <v>0</v>
      </c>
      <c r="G152" s="285">
        <v>0</v>
      </c>
      <c r="H152" s="285">
        <v>0</v>
      </c>
      <c r="I152" s="285">
        <v>280</v>
      </c>
      <c r="J152" s="285">
        <v>280</v>
      </c>
    </row>
    <row r="153" spans="2:10" ht="15.75" customHeight="1" x14ac:dyDescent="0.25">
      <c r="B153" s="379" t="s">
        <v>1053</v>
      </c>
      <c r="C153" s="280" t="s">
        <v>1589</v>
      </c>
      <c r="D153" s="280" t="s">
        <v>1673</v>
      </c>
      <c r="E153" s="380">
        <v>12</v>
      </c>
      <c r="F153" s="282">
        <v>0</v>
      </c>
      <c r="G153" s="282">
        <v>0</v>
      </c>
      <c r="H153" s="282">
        <v>150.88</v>
      </c>
      <c r="I153" s="282">
        <v>150.88</v>
      </c>
      <c r="J153" s="282">
        <v>150.88</v>
      </c>
    </row>
    <row r="154" spans="2:10" ht="15.75" customHeight="1" x14ac:dyDescent="0.25">
      <c r="B154" s="381" t="s">
        <v>1054</v>
      </c>
      <c r="C154" s="277" t="s">
        <v>1589</v>
      </c>
      <c r="D154" s="277" t="s">
        <v>1674</v>
      </c>
      <c r="E154" s="382">
        <v>26</v>
      </c>
      <c r="F154" s="279">
        <v>0</v>
      </c>
      <c r="G154" s="279">
        <v>0</v>
      </c>
      <c r="H154" s="279">
        <v>400</v>
      </c>
      <c r="I154" s="279">
        <v>400</v>
      </c>
      <c r="J154" s="279">
        <v>400</v>
      </c>
    </row>
    <row r="155" spans="2:10" ht="15.75" customHeight="1" x14ac:dyDescent="0.25">
      <c r="B155" s="379" t="s">
        <v>675</v>
      </c>
      <c r="C155" s="280" t="s">
        <v>1584</v>
      </c>
      <c r="D155" s="280" t="s">
        <v>1675</v>
      </c>
      <c r="E155" s="380">
        <v>10</v>
      </c>
      <c r="F155" s="282">
        <v>0</v>
      </c>
      <c r="G155" s="282">
        <v>80</v>
      </c>
      <c r="H155" s="282">
        <v>80</v>
      </c>
      <c r="I155" s="282">
        <v>80</v>
      </c>
      <c r="J155" s="282">
        <v>80</v>
      </c>
    </row>
    <row r="156" spans="2:10" ht="15.75" customHeight="1" x14ac:dyDescent="0.25">
      <c r="B156" s="377" t="s">
        <v>212</v>
      </c>
      <c r="C156" s="283" t="s">
        <v>1584</v>
      </c>
      <c r="D156" s="283" t="s">
        <v>1676</v>
      </c>
      <c r="E156" s="378">
        <v>1</v>
      </c>
      <c r="F156" s="285">
        <v>0</v>
      </c>
      <c r="G156" s="285">
        <v>0</v>
      </c>
      <c r="H156" s="285">
        <v>96</v>
      </c>
      <c r="I156" s="285">
        <v>96</v>
      </c>
      <c r="J156" s="285">
        <v>96</v>
      </c>
    </row>
    <row r="157" spans="2:10" ht="15.75" customHeight="1" x14ac:dyDescent="0.25">
      <c r="B157" s="379" t="s">
        <v>1055</v>
      </c>
      <c r="C157" s="280" t="s">
        <v>1591</v>
      </c>
      <c r="D157" s="280" t="s">
        <v>1632</v>
      </c>
      <c r="E157" s="380">
        <v>21</v>
      </c>
      <c r="F157" s="282">
        <v>0</v>
      </c>
      <c r="G157" s="282">
        <v>0</v>
      </c>
      <c r="H157" s="282">
        <v>0</v>
      </c>
      <c r="I157" s="282">
        <v>400</v>
      </c>
      <c r="J157" s="282">
        <v>400</v>
      </c>
    </row>
    <row r="158" spans="2:10" ht="15.75" customHeight="1" x14ac:dyDescent="0.25">
      <c r="B158" s="377" t="s">
        <v>215</v>
      </c>
      <c r="C158" s="283" t="s">
        <v>1584</v>
      </c>
      <c r="D158" s="283" t="s">
        <v>1677</v>
      </c>
      <c r="E158" s="378">
        <v>1</v>
      </c>
      <c r="F158" s="285">
        <v>210</v>
      </c>
      <c r="G158" s="285">
        <v>210</v>
      </c>
      <c r="H158" s="285">
        <v>210</v>
      </c>
      <c r="I158" s="285">
        <v>210</v>
      </c>
      <c r="J158" s="285">
        <v>210</v>
      </c>
    </row>
    <row r="159" spans="2:10" ht="15.75" customHeight="1" x14ac:dyDescent="0.25">
      <c r="B159" s="379" t="s">
        <v>1056</v>
      </c>
      <c r="C159" s="280" t="s">
        <v>1584</v>
      </c>
      <c r="D159" s="280" t="s">
        <v>1678</v>
      </c>
      <c r="E159" s="380">
        <v>10</v>
      </c>
      <c r="F159" s="282">
        <v>0</v>
      </c>
      <c r="G159" s="282">
        <v>0</v>
      </c>
      <c r="H159" s="282">
        <v>108</v>
      </c>
      <c r="I159" s="282">
        <v>108</v>
      </c>
      <c r="J159" s="282">
        <v>108</v>
      </c>
    </row>
    <row r="160" spans="2:10" ht="15.75" customHeight="1" x14ac:dyDescent="0.25">
      <c r="B160" s="381" t="s">
        <v>1057</v>
      </c>
      <c r="C160" s="277" t="s">
        <v>1647</v>
      </c>
      <c r="D160" s="277" t="s">
        <v>1679</v>
      </c>
      <c r="E160" s="382">
        <v>24</v>
      </c>
      <c r="F160" s="279">
        <v>0</v>
      </c>
      <c r="G160" s="279">
        <v>0</v>
      </c>
      <c r="H160" s="279">
        <v>0</v>
      </c>
      <c r="I160" s="279">
        <v>0</v>
      </c>
      <c r="J160" s="279">
        <v>0</v>
      </c>
    </row>
    <row r="161" spans="2:10" ht="15.75" customHeight="1" x14ac:dyDescent="0.25">
      <c r="B161" s="379" t="s">
        <v>1058</v>
      </c>
      <c r="C161" s="280" t="s">
        <v>1584</v>
      </c>
      <c r="D161" s="280" t="s">
        <v>1680</v>
      </c>
      <c r="E161" s="380">
        <v>5</v>
      </c>
      <c r="F161" s="282">
        <v>0</v>
      </c>
      <c r="G161" s="282">
        <v>200</v>
      </c>
      <c r="H161" s="282">
        <v>200</v>
      </c>
      <c r="I161" s="282">
        <v>200</v>
      </c>
      <c r="J161" s="282">
        <v>200</v>
      </c>
    </row>
    <row r="162" spans="2:10" ht="15.75" customHeight="1" x14ac:dyDescent="0.25">
      <c r="B162" s="381" t="s">
        <v>1059</v>
      </c>
      <c r="C162" s="277" t="s">
        <v>1584</v>
      </c>
      <c r="D162" s="277" t="s">
        <v>1681</v>
      </c>
      <c r="E162" s="382">
        <v>11</v>
      </c>
      <c r="F162" s="279">
        <v>0</v>
      </c>
      <c r="G162" s="279">
        <v>0</v>
      </c>
      <c r="H162" s="279">
        <v>0</v>
      </c>
      <c r="I162" s="279">
        <v>67.2</v>
      </c>
      <c r="J162" s="279">
        <v>67.2</v>
      </c>
    </row>
    <row r="163" spans="2:10" ht="15.75" customHeight="1" x14ac:dyDescent="0.25">
      <c r="B163" s="379" t="s">
        <v>227</v>
      </c>
      <c r="C163" s="280" t="s">
        <v>1584</v>
      </c>
      <c r="D163" s="280" t="s">
        <v>1682</v>
      </c>
      <c r="E163" s="380">
        <v>10</v>
      </c>
      <c r="F163" s="282">
        <v>0</v>
      </c>
      <c r="G163" s="282">
        <v>0</v>
      </c>
      <c r="H163" s="282">
        <v>0</v>
      </c>
      <c r="I163" s="282">
        <v>50</v>
      </c>
      <c r="J163" s="282">
        <v>50</v>
      </c>
    </row>
    <row r="164" spans="2:10" ht="15.75" customHeight="1" x14ac:dyDescent="0.25">
      <c r="B164" s="377" t="s">
        <v>1060</v>
      </c>
      <c r="C164" s="283" t="s">
        <v>788</v>
      </c>
      <c r="D164" s="283" t="s">
        <v>1683</v>
      </c>
      <c r="E164" s="378">
        <v>5</v>
      </c>
      <c r="F164" s="285">
        <v>61.2</v>
      </c>
      <c r="G164" s="285">
        <v>61.2</v>
      </c>
      <c r="H164" s="285">
        <v>61.2</v>
      </c>
      <c r="I164" s="285">
        <v>61.2</v>
      </c>
      <c r="J164" s="285">
        <v>61.2</v>
      </c>
    </row>
    <row r="165" spans="2:10" ht="15.75" customHeight="1" x14ac:dyDescent="0.25">
      <c r="B165" s="379" t="s">
        <v>347</v>
      </c>
      <c r="C165" s="280" t="s">
        <v>1584</v>
      </c>
      <c r="D165" s="280" t="s">
        <v>1684</v>
      </c>
      <c r="E165" s="380">
        <v>11</v>
      </c>
      <c r="F165" s="282">
        <v>374.5</v>
      </c>
      <c r="G165" s="282">
        <v>374.5</v>
      </c>
      <c r="H165" s="282">
        <v>374.5</v>
      </c>
      <c r="I165" s="282">
        <v>374.5</v>
      </c>
      <c r="J165" s="282">
        <v>374.5</v>
      </c>
    </row>
    <row r="166" spans="2:10" ht="15.75" customHeight="1" x14ac:dyDescent="0.25">
      <c r="B166" s="377" t="s">
        <v>351</v>
      </c>
      <c r="C166" s="283" t="s">
        <v>1584</v>
      </c>
      <c r="D166" s="283" t="s">
        <v>1685</v>
      </c>
      <c r="E166" s="378">
        <v>11</v>
      </c>
      <c r="F166" s="285">
        <v>128.80000000000001</v>
      </c>
      <c r="G166" s="285">
        <v>128.80000000000001</v>
      </c>
      <c r="H166" s="285">
        <v>128.80000000000001</v>
      </c>
      <c r="I166" s="285">
        <v>128.80000000000001</v>
      </c>
      <c r="J166" s="285">
        <v>128.80000000000001</v>
      </c>
    </row>
    <row r="167" spans="2:10" ht="15.75" customHeight="1" x14ac:dyDescent="0.25">
      <c r="B167" s="379" t="s">
        <v>1061</v>
      </c>
      <c r="C167" s="280" t="s">
        <v>1584</v>
      </c>
      <c r="D167" s="280" t="s">
        <v>1686</v>
      </c>
      <c r="E167" s="380">
        <v>7</v>
      </c>
      <c r="F167" s="282">
        <v>0</v>
      </c>
      <c r="G167" s="282">
        <v>0</v>
      </c>
      <c r="H167" s="282">
        <v>0</v>
      </c>
      <c r="I167" s="282">
        <v>150</v>
      </c>
      <c r="J167" s="282">
        <v>150</v>
      </c>
    </row>
    <row r="168" spans="2:10" ht="15.75" customHeight="1" x14ac:dyDescent="0.25">
      <c r="B168" s="381" t="s">
        <v>1062</v>
      </c>
      <c r="C168" s="277" t="s">
        <v>1591</v>
      </c>
      <c r="D168" s="277" t="s">
        <v>1687</v>
      </c>
      <c r="E168" s="382">
        <v>11</v>
      </c>
      <c r="F168" s="279">
        <v>0</v>
      </c>
      <c r="G168" s="279">
        <v>102</v>
      </c>
      <c r="H168" s="279">
        <v>102</v>
      </c>
      <c r="I168" s="279">
        <v>102</v>
      </c>
      <c r="J168" s="279">
        <v>102</v>
      </c>
    </row>
    <row r="169" spans="2:10" ht="15.75" customHeight="1" x14ac:dyDescent="0.25">
      <c r="B169" s="379" t="s">
        <v>1063</v>
      </c>
      <c r="C169" s="280" t="s">
        <v>1591</v>
      </c>
      <c r="D169" s="280" t="s">
        <v>1688</v>
      </c>
      <c r="E169" s="380">
        <v>10</v>
      </c>
      <c r="F169" s="282">
        <v>0</v>
      </c>
      <c r="G169" s="282">
        <v>0</v>
      </c>
      <c r="H169" s="282">
        <v>0</v>
      </c>
      <c r="I169" s="282">
        <v>100</v>
      </c>
      <c r="J169" s="282">
        <v>100</v>
      </c>
    </row>
    <row r="170" spans="2:10" ht="15.75" customHeight="1" x14ac:dyDescent="0.25">
      <c r="B170" s="377" t="s">
        <v>1064</v>
      </c>
      <c r="C170" s="283" t="s">
        <v>1587</v>
      </c>
      <c r="D170" s="283" t="s">
        <v>1689</v>
      </c>
      <c r="E170" s="378">
        <v>19</v>
      </c>
      <c r="F170" s="285">
        <v>0</v>
      </c>
      <c r="G170" s="285">
        <v>0</v>
      </c>
      <c r="H170" s="285">
        <v>0</v>
      </c>
      <c r="I170" s="285">
        <v>1000</v>
      </c>
      <c r="J170" s="285">
        <v>1000</v>
      </c>
    </row>
    <row r="171" spans="2:10" ht="15.75" customHeight="1" x14ac:dyDescent="0.25">
      <c r="B171" s="379" t="s">
        <v>1065</v>
      </c>
      <c r="C171" s="280" t="s">
        <v>1690</v>
      </c>
      <c r="D171" s="280" t="s">
        <v>1691</v>
      </c>
      <c r="E171" s="380">
        <v>3</v>
      </c>
      <c r="F171" s="282">
        <v>0</v>
      </c>
      <c r="G171" s="282">
        <v>0</v>
      </c>
      <c r="H171" s="282">
        <v>612</v>
      </c>
      <c r="I171" s="282">
        <v>612</v>
      </c>
      <c r="J171" s="282">
        <v>1296</v>
      </c>
    </row>
    <row r="172" spans="2:10" ht="15.75" customHeight="1" x14ac:dyDescent="0.25">
      <c r="B172" s="377" t="s">
        <v>1066</v>
      </c>
      <c r="C172" s="283" t="s">
        <v>1670</v>
      </c>
      <c r="D172" s="283" t="s">
        <v>541</v>
      </c>
      <c r="E172" s="378">
        <v>16</v>
      </c>
      <c r="F172" s="285">
        <v>1380</v>
      </c>
      <c r="G172" s="285">
        <v>1380</v>
      </c>
      <c r="H172" s="285">
        <v>1380</v>
      </c>
      <c r="I172" s="285">
        <v>1380</v>
      </c>
      <c r="J172" s="285">
        <v>1380</v>
      </c>
    </row>
    <row r="173" spans="2:10" ht="15.75" customHeight="1" x14ac:dyDescent="0.25">
      <c r="B173" s="379" t="s">
        <v>1067</v>
      </c>
      <c r="C173" s="280" t="s">
        <v>1670</v>
      </c>
      <c r="D173" s="280" t="s">
        <v>1692</v>
      </c>
      <c r="E173" s="380">
        <v>18</v>
      </c>
      <c r="F173" s="282">
        <v>401</v>
      </c>
      <c r="G173" s="282">
        <v>401</v>
      </c>
      <c r="H173" s="282">
        <v>401</v>
      </c>
      <c r="I173" s="282">
        <v>401</v>
      </c>
      <c r="J173" s="282">
        <v>401</v>
      </c>
    </row>
    <row r="174" spans="2:10" ht="15.75" customHeight="1" x14ac:dyDescent="0.25">
      <c r="B174" s="381" t="s">
        <v>1068</v>
      </c>
      <c r="C174" s="277" t="s">
        <v>1584</v>
      </c>
      <c r="D174" s="277" t="s">
        <v>1693</v>
      </c>
      <c r="E174" s="382">
        <v>10</v>
      </c>
      <c r="F174" s="279">
        <v>0</v>
      </c>
      <c r="G174" s="279">
        <v>0</v>
      </c>
      <c r="H174" s="279">
        <v>50</v>
      </c>
      <c r="I174" s="279">
        <v>50</v>
      </c>
      <c r="J174" s="279">
        <v>50</v>
      </c>
    </row>
    <row r="175" spans="2:10" ht="15.75" customHeight="1" x14ac:dyDescent="0.25">
      <c r="B175" s="379" t="s">
        <v>248</v>
      </c>
      <c r="C175" s="280" t="s">
        <v>1584</v>
      </c>
      <c r="D175" s="280" t="s">
        <v>1694</v>
      </c>
      <c r="E175" s="380">
        <v>1</v>
      </c>
      <c r="F175" s="282">
        <v>69</v>
      </c>
      <c r="G175" s="282">
        <v>69</v>
      </c>
      <c r="H175" s="282">
        <v>69</v>
      </c>
      <c r="I175" s="282">
        <v>69</v>
      </c>
      <c r="J175" s="282">
        <v>69</v>
      </c>
    </row>
    <row r="176" spans="2:10" ht="15.75" customHeight="1" x14ac:dyDescent="0.25">
      <c r="B176" s="377" t="s">
        <v>1069</v>
      </c>
      <c r="C176" s="283" t="s">
        <v>1584</v>
      </c>
      <c r="D176" s="283" t="s">
        <v>1694</v>
      </c>
      <c r="E176" s="378">
        <v>1</v>
      </c>
      <c r="F176" s="285">
        <v>0</v>
      </c>
      <c r="G176" s="285">
        <v>70</v>
      </c>
      <c r="H176" s="285">
        <v>70</v>
      </c>
      <c r="I176" s="285">
        <v>70</v>
      </c>
      <c r="J176" s="285">
        <v>70</v>
      </c>
    </row>
    <row r="177" spans="2:10" ht="15.75" customHeight="1" x14ac:dyDescent="0.25">
      <c r="B177" s="379" t="s">
        <v>1070</v>
      </c>
      <c r="C177" s="280" t="s">
        <v>1591</v>
      </c>
      <c r="D177" s="280" t="s">
        <v>1695</v>
      </c>
      <c r="E177" s="380">
        <v>1</v>
      </c>
      <c r="F177" s="282">
        <v>0</v>
      </c>
      <c r="G177" s="282">
        <v>0</v>
      </c>
      <c r="H177" s="282">
        <v>0</v>
      </c>
      <c r="I177" s="282">
        <v>0</v>
      </c>
      <c r="J177" s="282">
        <v>200</v>
      </c>
    </row>
    <row r="178" spans="2:10" ht="15.75" customHeight="1" x14ac:dyDescent="0.25">
      <c r="B178" s="377" t="s">
        <v>1071</v>
      </c>
      <c r="C178" s="283" t="s">
        <v>1584</v>
      </c>
      <c r="D178" s="283" t="s">
        <v>1695</v>
      </c>
      <c r="E178" s="378">
        <v>1</v>
      </c>
      <c r="F178" s="285">
        <v>47.5</v>
      </c>
      <c r="G178" s="285">
        <v>47.5</v>
      </c>
      <c r="H178" s="285">
        <v>47.5</v>
      </c>
      <c r="I178" s="285">
        <v>47.5</v>
      </c>
      <c r="J178" s="285">
        <v>47.5</v>
      </c>
    </row>
    <row r="179" spans="2:10" ht="15.75" customHeight="1" x14ac:dyDescent="0.25">
      <c r="B179" s="379" t="s">
        <v>254</v>
      </c>
      <c r="C179" s="280" t="s">
        <v>1670</v>
      </c>
      <c r="D179" s="280" t="s">
        <v>1696</v>
      </c>
      <c r="E179" s="380">
        <v>24</v>
      </c>
      <c r="F179" s="282">
        <v>800</v>
      </c>
      <c r="G179" s="282">
        <v>800</v>
      </c>
      <c r="H179" s="282">
        <v>800</v>
      </c>
      <c r="I179" s="282">
        <v>800</v>
      </c>
      <c r="J179" s="282">
        <v>800</v>
      </c>
    </row>
    <row r="180" spans="2:10" ht="15.75" customHeight="1" x14ac:dyDescent="0.25">
      <c r="B180" s="381" t="s">
        <v>1072</v>
      </c>
      <c r="C180" s="277" t="s">
        <v>1584</v>
      </c>
      <c r="D180" s="277" t="s">
        <v>1697</v>
      </c>
      <c r="E180" s="382">
        <v>1</v>
      </c>
      <c r="F180" s="279">
        <v>0</v>
      </c>
      <c r="G180" s="279">
        <v>0</v>
      </c>
      <c r="H180" s="279">
        <v>0</v>
      </c>
      <c r="I180" s="279">
        <v>20.399999999999999</v>
      </c>
      <c r="J180" s="279">
        <v>20.399999999999999</v>
      </c>
    </row>
    <row r="181" spans="2:10" ht="15.75" customHeight="1" x14ac:dyDescent="0.25">
      <c r="B181" s="379" t="s">
        <v>1073</v>
      </c>
      <c r="C181" s="280" t="s">
        <v>1589</v>
      </c>
      <c r="D181" s="280" t="s">
        <v>1672</v>
      </c>
      <c r="E181" s="380">
        <v>16</v>
      </c>
      <c r="F181" s="282">
        <v>0</v>
      </c>
      <c r="G181" s="282">
        <v>0</v>
      </c>
      <c r="H181" s="282">
        <v>0</v>
      </c>
      <c r="I181" s="282">
        <v>0</v>
      </c>
      <c r="J181" s="282">
        <v>250</v>
      </c>
    </row>
    <row r="182" spans="2:10" ht="15.75" customHeight="1" x14ac:dyDescent="0.25">
      <c r="B182" s="381" t="s">
        <v>1074</v>
      </c>
      <c r="C182" s="277" t="s">
        <v>1589</v>
      </c>
      <c r="D182" s="277" t="s">
        <v>1672</v>
      </c>
      <c r="E182" s="382">
        <v>16</v>
      </c>
      <c r="F182" s="279">
        <v>0</v>
      </c>
      <c r="G182" s="279">
        <v>0</v>
      </c>
      <c r="H182" s="279">
        <v>0</v>
      </c>
      <c r="I182" s="279">
        <v>0</v>
      </c>
      <c r="J182" s="279">
        <v>600</v>
      </c>
    </row>
    <row r="183" spans="2:10" ht="15.75" customHeight="1" x14ac:dyDescent="0.25">
      <c r="B183" s="379" t="s">
        <v>1075</v>
      </c>
      <c r="C183" s="280" t="s">
        <v>1584</v>
      </c>
      <c r="D183" s="280" t="s">
        <v>1698</v>
      </c>
      <c r="E183" s="380">
        <v>7</v>
      </c>
      <c r="F183" s="282">
        <v>20.5</v>
      </c>
      <c r="G183" s="282">
        <v>20.5</v>
      </c>
      <c r="H183" s="282">
        <v>20.5</v>
      </c>
      <c r="I183" s="282">
        <v>20.5</v>
      </c>
      <c r="J183" s="282">
        <v>20.5</v>
      </c>
    </row>
    <row r="184" spans="2:10" ht="15.75" customHeight="1" x14ac:dyDescent="0.25">
      <c r="B184" s="377" t="s">
        <v>1076</v>
      </c>
      <c r="C184" s="283" t="s">
        <v>1614</v>
      </c>
      <c r="D184" s="283" t="s">
        <v>1699</v>
      </c>
      <c r="E184" s="378">
        <v>18</v>
      </c>
      <c r="F184" s="285">
        <v>49.9</v>
      </c>
      <c r="G184" s="285">
        <v>49.9</v>
      </c>
      <c r="H184" s="285">
        <v>49.9</v>
      </c>
      <c r="I184" s="285">
        <v>49.9</v>
      </c>
      <c r="J184" s="285">
        <v>49.9</v>
      </c>
    </row>
    <row r="185" spans="2:10" ht="15.75" customHeight="1" x14ac:dyDescent="0.25">
      <c r="B185" s="379" t="s">
        <v>1077</v>
      </c>
      <c r="C185" s="280" t="s">
        <v>1700</v>
      </c>
      <c r="D185" s="280" t="s">
        <v>1701</v>
      </c>
      <c r="E185" s="380">
        <v>26</v>
      </c>
      <c r="F185" s="282">
        <v>140</v>
      </c>
      <c r="G185" s="282">
        <v>140</v>
      </c>
      <c r="H185" s="282">
        <v>140</v>
      </c>
      <c r="I185" s="282">
        <v>140</v>
      </c>
      <c r="J185" s="282">
        <v>140</v>
      </c>
    </row>
    <row r="186" spans="2:10" ht="15.75" customHeight="1" x14ac:dyDescent="0.25">
      <c r="B186" s="377" t="s">
        <v>1078</v>
      </c>
      <c r="C186" s="283" t="s">
        <v>1614</v>
      </c>
      <c r="D186" s="283" t="s">
        <v>1702</v>
      </c>
      <c r="E186" s="378">
        <v>25</v>
      </c>
      <c r="F186" s="285">
        <v>49.9</v>
      </c>
      <c r="G186" s="285">
        <v>49.9</v>
      </c>
      <c r="H186" s="285">
        <v>49.9</v>
      </c>
      <c r="I186" s="285">
        <v>49.9</v>
      </c>
      <c r="J186" s="285">
        <v>49.9</v>
      </c>
    </row>
    <row r="187" spans="2:10" ht="15.75" customHeight="1" x14ac:dyDescent="0.25">
      <c r="B187" s="379" t="s">
        <v>1079</v>
      </c>
      <c r="C187" s="280" t="s">
        <v>1647</v>
      </c>
      <c r="D187" s="280" t="s">
        <v>1702</v>
      </c>
      <c r="E187" s="380">
        <v>25</v>
      </c>
      <c r="F187" s="282">
        <v>0</v>
      </c>
      <c r="G187" s="282">
        <v>0</v>
      </c>
      <c r="H187" s="282">
        <v>0</v>
      </c>
      <c r="I187" s="282">
        <v>0</v>
      </c>
      <c r="J187" s="282">
        <v>0</v>
      </c>
    </row>
    <row r="188" spans="2:10" ht="15.75" customHeight="1" x14ac:dyDescent="0.25">
      <c r="B188" s="381" t="s">
        <v>1080</v>
      </c>
      <c r="C188" s="277" t="s">
        <v>1591</v>
      </c>
      <c r="D188" s="277" t="s">
        <v>1702</v>
      </c>
      <c r="E188" s="382">
        <v>25</v>
      </c>
      <c r="F188" s="279">
        <v>0</v>
      </c>
      <c r="G188" s="279">
        <v>0</v>
      </c>
      <c r="H188" s="279">
        <v>0</v>
      </c>
      <c r="I188" s="279">
        <v>200</v>
      </c>
      <c r="J188" s="279">
        <v>200</v>
      </c>
    </row>
    <row r="189" spans="2:10" ht="15.75" customHeight="1" x14ac:dyDescent="0.25">
      <c r="B189" s="379" t="s">
        <v>1081</v>
      </c>
      <c r="C189" s="280" t="s">
        <v>1591</v>
      </c>
      <c r="D189" s="280" t="s">
        <v>1703</v>
      </c>
      <c r="E189" s="380">
        <v>10</v>
      </c>
      <c r="F189" s="282">
        <v>150</v>
      </c>
      <c r="G189" s="282">
        <v>150</v>
      </c>
      <c r="H189" s="282">
        <v>150</v>
      </c>
      <c r="I189" s="282">
        <v>150</v>
      </c>
      <c r="J189" s="282">
        <v>150</v>
      </c>
    </row>
    <row r="190" spans="2:10" ht="15.75" customHeight="1" x14ac:dyDescent="0.25">
      <c r="B190" s="377" t="s">
        <v>1082</v>
      </c>
      <c r="C190" s="283" t="s">
        <v>1704</v>
      </c>
      <c r="D190" s="283" t="s">
        <v>1671</v>
      </c>
      <c r="E190" s="378">
        <v>16</v>
      </c>
      <c r="F190" s="285">
        <v>0</v>
      </c>
      <c r="G190" s="285">
        <v>49.9</v>
      </c>
      <c r="H190" s="285">
        <v>49.9</v>
      </c>
      <c r="I190" s="285">
        <v>49.9</v>
      </c>
      <c r="J190" s="285">
        <v>49.9</v>
      </c>
    </row>
    <row r="191" spans="2:10" ht="15.75" customHeight="1" x14ac:dyDescent="0.25">
      <c r="B191" s="379" t="s">
        <v>260</v>
      </c>
      <c r="C191" s="280" t="s">
        <v>1584</v>
      </c>
      <c r="D191" s="280" t="s">
        <v>1705</v>
      </c>
      <c r="E191" s="380">
        <v>1</v>
      </c>
      <c r="F191" s="282">
        <v>0</v>
      </c>
      <c r="G191" s="282">
        <v>0</v>
      </c>
      <c r="H191" s="282">
        <v>0</v>
      </c>
      <c r="I191" s="282">
        <v>72.599999999999994</v>
      </c>
      <c r="J191" s="282">
        <v>72.599999999999994</v>
      </c>
    </row>
    <row r="192" spans="2:10" ht="15.75" customHeight="1" x14ac:dyDescent="0.25">
      <c r="B192" s="377" t="s">
        <v>263</v>
      </c>
      <c r="C192" s="283" t="s">
        <v>1584</v>
      </c>
      <c r="D192" s="283" t="s">
        <v>1706</v>
      </c>
      <c r="E192" s="378">
        <v>1</v>
      </c>
      <c r="F192" s="285">
        <v>0</v>
      </c>
      <c r="G192" s="285">
        <v>0</v>
      </c>
      <c r="H192" s="285">
        <v>0</v>
      </c>
      <c r="I192" s="285">
        <v>0</v>
      </c>
      <c r="J192" s="285">
        <v>79.2</v>
      </c>
    </row>
    <row r="193" spans="2:10" ht="15.75" customHeight="1" x14ac:dyDescent="0.25">
      <c r="B193" s="379" t="s">
        <v>1083</v>
      </c>
      <c r="C193" s="280" t="s">
        <v>1584</v>
      </c>
      <c r="D193" s="280" t="s">
        <v>1707</v>
      </c>
      <c r="E193" s="380">
        <v>1</v>
      </c>
      <c r="F193" s="282">
        <v>92.4</v>
      </c>
      <c r="G193" s="282">
        <v>92.4</v>
      </c>
      <c r="H193" s="282">
        <v>105</v>
      </c>
      <c r="I193" s="282">
        <v>105</v>
      </c>
      <c r="J193" s="282">
        <v>105</v>
      </c>
    </row>
    <row r="194" spans="2:10" ht="15.75" customHeight="1" x14ac:dyDescent="0.25">
      <c r="B194" s="381" t="s">
        <v>671</v>
      </c>
      <c r="C194" s="277" t="s">
        <v>1584</v>
      </c>
      <c r="D194" s="277" t="s">
        <v>1708</v>
      </c>
      <c r="E194" s="382">
        <v>12</v>
      </c>
      <c r="F194" s="279">
        <v>46</v>
      </c>
      <c r="G194" s="279">
        <v>46</v>
      </c>
      <c r="H194" s="279">
        <v>46</v>
      </c>
      <c r="I194" s="279">
        <v>46</v>
      </c>
      <c r="J194" s="279">
        <v>46</v>
      </c>
    </row>
    <row r="195" spans="2:10" ht="15.75" customHeight="1" x14ac:dyDescent="0.25">
      <c r="B195" s="379" t="s">
        <v>269</v>
      </c>
      <c r="C195" s="280" t="s">
        <v>1690</v>
      </c>
      <c r="D195" s="280" t="s">
        <v>1709</v>
      </c>
      <c r="E195" s="380">
        <v>8</v>
      </c>
      <c r="F195" s="282">
        <v>440</v>
      </c>
      <c r="G195" s="282">
        <v>440</v>
      </c>
      <c r="H195" s="282">
        <v>480</v>
      </c>
      <c r="I195" s="282">
        <v>480</v>
      </c>
      <c r="J195" s="282">
        <v>480</v>
      </c>
    </row>
    <row r="196" spans="2:10" ht="15.75" customHeight="1" x14ac:dyDescent="0.25">
      <c r="B196" s="377" t="s">
        <v>1084</v>
      </c>
      <c r="C196" s="283" t="s">
        <v>1710</v>
      </c>
      <c r="D196" s="283" t="s">
        <v>1671</v>
      </c>
      <c r="E196" s="378">
        <v>16</v>
      </c>
      <c r="F196" s="285">
        <v>49.9</v>
      </c>
      <c r="G196" s="285">
        <v>49.9</v>
      </c>
      <c r="H196" s="285">
        <v>49.9</v>
      </c>
      <c r="I196" s="285">
        <v>49.9</v>
      </c>
      <c r="J196" s="285">
        <v>49.9</v>
      </c>
    </row>
    <row r="197" spans="2:10" ht="15.75" customHeight="1" x14ac:dyDescent="0.25">
      <c r="B197" s="379" t="s">
        <v>1085</v>
      </c>
      <c r="C197" s="280" t="s">
        <v>1584</v>
      </c>
      <c r="D197" s="280" t="s">
        <v>1711</v>
      </c>
      <c r="E197" s="380">
        <v>11</v>
      </c>
      <c r="F197" s="282">
        <v>13.8</v>
      </c>
      <c r="G197" s="282">
        <v>13.8</v>
      </c>
      <c r="H197" s="282">
        <v>13.8</v>
      </c>
      <c r="I197" s="282">
        <v>13.8</v>
      </c>
      <c r="J197" s="282">
        <v>13.8</v>
      </c>
    </row>
    <row r="198" spans="2:10" ht="15.75" customHeight="1" x14ac:dyDescent="0.25">
      <c r="B198" s="377" t="s">
        <v>1086</v>
      </c>
      <c r="C198" s="283" t="s">
        <v>1584</v>
      </c>
      <c r="D198" s="283" t="s">
        <v>1711</v>
      </c>
      <c r="E198" s="378">
        <v>11</v>
      </c>
      <c r="F198" s="285">
        <v>138</v>
      </c>
      <c r="G198" s="285">
        <v>138</v>
      </c>
      <c r="H198" s="285">
        <v>138</v>
      </c>
      <c r="I198" s="285">
        <v>138</v>
      </c>
      <c r="J198" s="285">
        <v>138</v>
      </c>
    </row>
    <row r="199" spans="2:10" ht="15.75" customHeight="1" x14ac:dyDescent="0.25">
      <c r="B199" s="379" t="s">
        <v>1087</v>
      </c>
      <c r="C199" s="280" t="s">
        <v>1584</v>
      </c>
      <c r="D199" s="280" t="s">
        <v>1711</v>
      </c>
      <c r="E199" s="380">
        <v>11</v>
      </c>
      <c r="F199" s="282">
        <v>48.2</v>
      </c>
      <c r="G199" s="282">
        <v>48.2</v>
      </c>
      <c r="H199" s="282">
        <v>48.2</v>
      </c>
      <c r="I199" s="282">
        <v>48.2</v>
      </c>
      <c r="J199" s="282">
        <v>48.2</v>
      </c>
    </row>
    <row r="200" spans="2:10" ht="15.75" customHeight="1" x14ac:dyDescent="0.25">
      <c r="B200" s="381" t="s">
        <v>1088</v>
      </c>
      <c r="C200" s="277" t="s">
        <v>1591</v>
      </c>
      <c r="D200" s="277" t="s">
        <v>1712</v>
      </c>
      <c r="E200" s="382">
        <v>25</v>
      </c>
      <c r="F200" s="279">
        <v>0</v>
      </c>
      <c r="G200" s="279">
        <v>0</v>
      </c>
      <c r="H200" s="279">
        <v>500</v>
      </c>
      <c r="I200" s="279">
        <v>500</v>
      </c>
      <c r="J200" s="279">
        <v>500</v>
      </c>
    </row>
    <row r="201" spans="2:10" ht="15.75" customHeight="1" x14ac:dyDescent="0.25">
      <c r="B201" s="379" t="s">
        <v>1089</v>
      </c>
      <c r="C201" s="280" t="s">
        <v>788</v>
      </c>
      <c r="D201" s="280" t="s">
        <v>1713</v>
      </c>
      <c r="E201" s="380">
        <v>1</v>
      </c>
      <c r="F201" s="282">
        <v>19.100000000000001</v>
      </c>
      <c r="G201" s="282">
        <v>19.100000000000001</v>
      </c>
      <c r="H201" s="282">
        <v>19.100000000000001</v>
      </c>
      <c r="I201" s="282">
        <v>19.100000000000001</v>
      </c>
      <c r="J201" s="282">
        <v>19.100000000000001</v>
      </c>
    </row>
    <row r="202" spans="2:10" ht="15.75" customHeight="1" x14ac:dyDescent="0.25">
      <c r="B202" s="381" t="s">
        <v>674</v>
      </c>
      <c r="C202" s="277" t="s">
        <v>1584</v>
      </c>
      <c r="D202" s="277" t="s">
        <v>1714</v>
      </c>
      <c r="E202" s="382">
        <v>11</v>
      </c>
      <c r="F202" s="279">
        <v>50</v>
      </c>
      <c r="G202" s="279">
        <v>50</v>
      </c>
      <c r="H202" s="279">
        <v>50</v>
      </c>
      <c r="I202" s="279">
        <v>50</v>
      </c>
      <c r="J202" s="279">
        <v>50</v>
      </c>
    </row>
    <row r="203" spans="2:10" ht="15.75" customHeight="1" x14ac:dyDescent="0.25">
      <c r="B203" s="379" t="s">
        <v>666</v>
      </c>
      <c r="C203" s="280" t="s">
        <v>1584</v>
      </c>
      <c r="D203" s="280" t="s">
        <v>1715</v>
      </c>
      <c r="E203" s="380">
        <v>11</v>
      </c>
      <c r="F203" s="282">
        <v>114</v>
      </c>
      <c r="G203" s="282">
        <v>114</v>
      </c>
      <c r="H203" s="282">
        <v>114</v>
      </c>
      <c r="I203" s="282">
        <v>114</v>
      </c>
      <c r="J203" s="282">
        <v>114</v>
      </c>
    </row>
    <row r="204" spans="2:10" ht="15.75" customHeight="1" x14ac:dyDescent="0.25">
      <c r="B204" s="377" t="s">
        <v>1090</v>
      </c>
      <c r="C204" s="283" t="s">
        <v>1584</v>
      </c>
      <c r="D204" s="283" t="s">
        <v>1716</v>
      </c>
      <c r="E204" s="378">
        <v>12</v>
      </c>
      <c r="F204" s="285">
        <v>0</v>
      </c>
      <c r="G204" s="285">
        <v>0</v>
      </c>
      <c r="H204" s="285">
        <v>96</v>
      </c>
      <c r="I204" s="285">
        <v>96</v>
      </c>
      <c r="J204" s="285">
        <v>96</v>
      </c>
    </row>
    <row r="205" spans="2:10" ht="15.75" customHeight="1" x14ac:dyDescent="0.25">
      <c r="B205" s="379" t="s">
        <v>1091</v>
      </c>
      <c r="C205" s="280" t="s">
        <v>1614</v>
      </c>
      <c r="D205" s="280" t="s">
        <v>1717</v>
      </c>
      <c r="E205" s="380">
        <v>16</v>
      </c>
      <c r="F205" s="282">
        <v>0</v>
      </c>
      <c r="G205" s="282">
        <v>0</v>
      </c>
      <c r="H205" s="282">
        <v>0</v>
      </c>
      <c r="I205" s="282">
        <v>0</v>
      </c>
      <c r="J205" s="282">
        <v>600</v>
      </c>
    </row>
    <row r="206" spans="2:10" ht="15.75" customHeight="1" x14ac:dyDescent="0.25">
      <c r="B206" s="377" t="s">
        <v>1092</v>
      </c>
      <c r="C206" s="283" t="s">
        <v>1591</v>
      </c>
      <c r="D206" s="283" t="s">
        <v>1717</v>
      </c>
      <c r="E206" s="378">
        <v>16</v>
      </c>
      <c r="F206" s="285">
        <v>0</v>
      </c>
      <c r="G206" s="285">
        <v>0</v>
      </c>
      <c r="H206" s="285">
        <v>0</v>
      </c>
      <c r="I206" s="285">
        <v>480</v>
      </c>
      <c r="J206" s="285">
        <v>480</v>
      </c>
    </row>
    <row r="207" spans="2:10" ht="15.75" customHeight="1" x14ac:dyDescent="0.25">
      <c r="B207" s="379" t="s">
        <v>678</v>
      </c>
      <c r="C207" s="280" t="s">
        <v>1584</v>
      </c>
      <c r="D207" s="280" t="s">
        <v>1714</v>
      </c>
      <c r="E207" s="380">
        <v>11</v>
      </c>
      <c r="F207" s="282">
        <v>42</v>
      </c>
      <c r="G207" s="282">
        <v>42</v>
      </c>
      <c r="H207" s="282">
        <v>42</v>
      </c>
      <c r="I207" s="282">
        <v>42</v>
      </c>
      <c r="J207" s="282">
        <v>42</v>
      </c>
    </row>
    <row r="208" spans="2:10" ht="15.75" customHeight="1" x14ac:dyDescent="0.25">
      <c r="B208" s="381" t="s">
        <v>1093</v>
      </c>
      <c r="C208" s="277" t="s">
        <v>1670</v>
      </c>
      <c r="D208" s="277" t="s">
        <v>549</v>
      </c>
      <c r="E208" s="382">
        <v>24</v>
      </c>
      <c r="F208" s="279">
        <v>812</v>
      </c>
      <c r="G208" s="279">
        <v>812</v>
      </c>
      <c r="H208" s="279">
        <v>812</v>
      </c>
      <c r="I208" s="279">
        <v>812</v>
      </c>
      <c r="J208" s="279">
        <v>812</v>
      </c>
    </row>
    <row r="209" spans="2:10" ht="15.75" customHeight="1" x14ac:dyDescent="0.25">
      <c r="B209" s="379" t="s">
        <v>1094</v>
      </c>
      <c r="C209" s="280" t="s">
        <v>1718</v>
      </c>
      <c r="D209" s="280" t="s">
        <v>549</v>
      </c>
      <c r="E209" s="380">
        <v>24</v>
      </c>
      <c r="F209" s="282">
        <v>1800</v>
      </c>
      <c r="G209" s="282">
        <v>1800</v>
      </c>
      <c r="H209" s="282">
        <v>1800</v>
      </c>
      <c r="I209" s="282">
        <v>1800</v>
      </c>
      <c r="J209" s="282">
        <v>1800</v>
      </c>
    </row>
    <row r="210" spans="2:10" ht="15.75" customHeight="1" x14ac:dyDescent="0.25">
      <c r="B210" s="377" t="s">
        <v>1095</v>
      </c>
      <c r="C210" s="283" t="s">
        <v>1584</v>
      </c>
      <c r="D210" s="283" t="s">
        <v>1719</v>
      </c>
      <c r="E210" s="378">
        <v>12</v>
      </c>
      <c r="F210" s="285">
        <v>0</v>
      </c>
      <c r="G210" s="285">
        <v>12</v>
      </c>
      <c r="H210" s="285">
        <v>12</v>
      </c>
      <c r="I210" s="285">
        <v>12</v>
      </c>
      <c r="J210" s="285">
        <v>12</v>
      </c>
    </row>
    <row r="211" spans="2:10" ht="15.75" customHeight="1" x14ac:dyDescent="0.25">
      <c r="B211" s="379" t="s">
        <v>1096</v>
      </c>
      <c r="C211" s="280" t="s">
        <v>788</v>
      </c>
      <c r="D211" s="280" t="s">
        <v>1720</v>
      </c>
      <c r="E211" s="380">
        <v>1</v>
      </c>
      <c r="F211" s="282">
        <v>38</v>
      </c>
      <c r="G211" s="282">
        <v>38</v>
      </c>
      <c r="H211" s="282">
        <v>38</v>
      </c>
      <c r="I211" s="282">
        <v>38</v>
      </c>
      <c r="J211" s="282">
        <v>38</v>
      </c>
    </row>
    <row r="212" spans="2:10" ht="15.75" customHeight="1" x14ac:dyDescent="0.25">
      <c r="B212" s="377" t="s">
        <v>1097</v>
      </c>
      <c r="C212" s="283" t="s">
        <v>1710</v>
      </c>
      <c r="D212" s="283" t="s">
        <v>541</v>
      </c>
      <c r="E212" s="378">
        <v>16</v>
      </c>
      <c r="F212" s="285">
        <v>1</v>
      </c>
      <c r="G212" s="285">
        <v>1</v>
      </c>
      <c r="H212" s="285">
        <v>1</v>
      </c>
      <c r="I212" s="285">
        <v>1</v>
      </c>
      <c r="J212" s="285">
        <v>1</v>
      </c>
    </row>
    <row r="213" spans="2:10" ht="15.75" customHeight="1" x14ac:dyDescent="0.25">
      <c r="B213" s="379" t="s">
        <v>1098</v>
      </c>
      <c r="C213" s="280" t="s">
        <v>1584</v>
      </c>
      <c r="D213" s="280" t="s">
        <v>1721</v>
      </c>
      <c r="E213" s="380">
        <v>5</v>
      </c>
      <c r="F213" s="282">
        <v>0</v>
      </c>
      <c r="G213" s="282">
        <v>49.8</v>
      </c>
      <c r="H213" s="282">
        <v>49.8</v>
      </c>
      <c r="I213" s="282">
        <v>49.8</v>
      </c>
      <c r="J213" s="282">
        <v>49.8</v>
      </c>
    </row>
    <row r="214" spans="2:10" ht="15.75" customHeight="1" x14ac:dyDescent="0.25">
      <c r="B214" s="381" t="s">
        <v>648</v>
      </c>
      <c r="C214" s="277" t="s">
        <v>1584</v>
      </c>
      <c r="D214" s="277" t="s">
        <v>1722</v>
      </c>
      <c r="E214" s="382">
        <v>10</v>
      </c>
      <c r="F214" s="279">
        <v>69</v>
      </c>
      <c r="G214" s="279">
        <v>69</v>
      </c>
      <c r="H214" s="279">
        <v>80</v>
      </c>
      <c r="I214" s="279">
        <v>80</v>
      </c>
      <c r="J214" s="279">
        <v>80</v>
      </c>
    </row>
    <row r="215" spans="2:10" ht="15.75" customHeight="1" x14ac:dyDescent="0.25">
      <c r="B215" s="379" t="s">
        <v>1099</v>
      </c>
      <c r="C215" s="280" t="s">
        <v>1723</v>
      </c>
      <c r="D215" s="280" t="s">
        <v>1724</v>
      </c>
      <c r="E215" s="380">
        <v>18</v>
      </c>
      <c r="F215" s="282">
        <v>162</v>
      </c>
      <c r="G215" s="282">
        <v>162</v>
      </c>
      <c r="H215" s="282">
        <v>162</v>
      </c>
      <c r="I215" s="282">
        <v>162</v>
      </c>
      <c r="J215" s="282">
        <v>162</v>
      </c>
    </row>
    <row r="216" spans="2:10" ht="15.75" customHeight="1" x14ac:dyDescent="0.25">
      <c r="B216" s="377" t="s">
        <v>1100</v>
      </c>
      <c r="C216" s="283" t="s">
        <v>1591</v>
      </c>
      <c r="D216" s="283" t="s">
        <v>1725</v>
      </c>
      <c r="E216" s="378">
        <v>10</v>
      </c>
      <c r="F216" s="285">
        <v>0</v>
      </c>
      <c r="G216" s="285">
        <v>0</v>
      </c>
      <c r="H216" s="285">
        <v>0</v>
      </c>
      <c r="I216" s="285">
        <v>0</v>
      </c>
      <c r="J216" s="285">
        <v>400</v>
      </c>
    </row>
    <row r="217" spans="2:10" ht="15.75" customHeight="1" x14ac:dyDescent="0.25">
      <c r="B217" s="379" t="s">
        <v>1101</v>
      </c>
      <c r="C217" s="280" t="s">
        <v>1591</v>
      </c>
      <c r="D217" s="280" t="s">
        <v>1726</v>
      </c>
      <c r="E217" s="380">
        <v>9</v>
      </c>
      <c r="F217" s="282">
        <v>0</v>
      </c>
      <c r="G217" s="282">
        <v>0</v>
      </c>
      <c r="H217" s="282">
        <v>0</v>
      </c>
      <c r="I217" s="282">
        <v>49.5</v>
      </c>
      <c r="J217" s="282">
        <v>49.5</v>
      </c>
    </row>
    <row r="218" spans="2:10" ht="15.75" customHeight="1" x14ac:dyDescent="0.25">
      <c r="B218" s="377" t="s">
        <v>1102</v>
      </c>
      <c r="C218" s="283" t="s">
        <v>1700</v>
      </c>
      <c r="D218" s="283" t="s">
        <v>1727</v>
      </c>
      <c r="E218" s="378">
        <v>25</v>
      </c>
      <c r="F218" s="285">
        <v>100</v>
      </c>
      <c r="G218" s="285">
        <v>100</v>
      </c>
      <c r="H218" s="285">
        <v>100</v>
      </c>
      <c r="I218" s="285">
        <v>100</v>
      </c>
      <c r="J218" s="285">
        <v>100</v>
      </c>
    </row>
    <row r="219" spans="2:10" ht="15.75" customHeight="1" x14ac:dyDescent="0.25">
      <c r="B219" s="379" t="s">
        <v>1103</v>
      </c>
      <c r="C219" s="280" t="s">
        <v>1670</v>
      </c>
      <c r="D219" s="280" t="s">
        <v>1727</v>
      </c>
      <c r="E219" s="380">
        <v>25</v>
      </c>
      <c r="F219" s="282">
        <v>1475</v>
      </c>
      <c r="G219" s="282">
        <v>1475</v>
      </c>
      <c r="H219" s="282">
        <v>1475</v>
      </c>
      <c r="I219" s="282">
        <v>1475</v>
      </c>
      <c r="J219" s="282">
        <v>1475</v>
      </c>
    </row>
    <row r="220" spans="2:10" ht="15.75" customHeight="1" x14ac:dyDescent="0.25">
      <c r="B220" s="381" t="s">
        <v>1104</v>
      </c>
      <c r="C220" s="277" t="s">
        <v>1591</v>
      </c>
      <c r="D220" s="277" t="s">
        <v>1727</v>
      </c>
      <c r="E220" s="382">
        <v>25</v>
      </c>
      <c r="F220" s="279">
        <v>100</v>
      </c>
      <c r="G220" s="279">
        <v>100</v>
      </c>
      <c r="H220" s="279">
        <v>100</v>
      </c>
      <c r="I220" s="279">
        <v>100</v>
      </c>
      <c r="J220" s="279">
        <v>100</v>
      </c>
    </row>
    <row r="221" spans="2:10" ht="15.75" customHeight="1" x14ac:dyDescent="0.25">
      <c r="B221" s="379" t="s">
        <v>1105</v>
      </c>
      <c r="C221" s="280" t="s">
        <v>1591</v>
      </c>
      <c r="D221" s="280" t="s">
        <v>1727</v>
      </c>
      <c r="E221" s="380">
        <v>25</v>
      </c>
      <c r="F221" s="282">
        <v>0</v>
      </c>
      <c r="G221" s="282">
        <v>0</v>
      </c>
      <c r="H221" s="282">
        <v>300</v>
      </c>
      <c r="I221" s="282">
        <v>300</v>
      </c>
      <c r="J221" s="282">
        <v>300</v>
      </c>
    </row>
    <row r="222" spans="2:10" ht="15.75" customHeight="1" x14ac:dyDescent="0.25">
      <c r="B222" s="381" t="s">
        <v>1106</v>
      </c>
      <c r="C222" s="277" t="s">
        <v>1591</v>
      </c>
      <c r="D222" s="277" t="s">
        <v>1727</v>
      </c>
      <c r="E222" s="382">
        <v>25</v>
      </c>
      <c r="F222" s="279">
        <v>0</v>
      </c>
      <c r="G222" s="279">
        <v>0</v>
      </c>
      <c r="H222" s="279">
        <v>300</v>
      </c>
      <c r="I222" s="279">
        <v>300</v>
      </c>
      <c r="J222" s="279">
        <v>300</v>
      </c>
    </row>
    <row r="223" spans="2:10" ht="15.75" customHeight="1" x14ac:dyDescent="0.25">
      <c r="B223" s="379" t="s">
        <v>117</v>
      </c>
      <c r="C223" s="280" t="s">
        <v>1690</v>
      </c>
      <c r="D223" s="280" t="s">
        <v>1728</v>
      </c>
      <c r="E223" s="380">
        <v>19</v>
      </c>
      <c r="F223" s="282">
        <v>1644</v>
      </c>
      <c r="G223" s="282">
        <v>1644</v>
      </c>
      <c r="H223" s="282">
        <v>1644</v>
      </c>
      <c r="I223" s="282">
        <v>1644</v>
      </c>
      <c r="J223" s="282">
        <v>1644</v>
      </c>
    </row>
    <row r="224" spans="2:10" ht="15.75" customHeight="1" x14ac:dyDescent="0.25">
      <c r="B224" s="377" t="s">
        <v>1107</v>
      </c>
      <c r="C224" s="283" t="s">
        <v>1587</v>
      </c>
      <c r="D224" s="283" t="s">
        <v>572</v>
      </c>
      <c r="E224" s="378">
        <v>15</v>
      </c>
      <c r="F224" s="285">
        <v>1200</v>
      </c>
      <c r="G224" s="285">
        <v>1200</v>
      </c>
      <c r="H224" s="285">
        <v>1200</v>
      </c>
      <c r="I224" s="285">
        <v>1200</v>
      </c>
      <c r="J224" s="285">
        <v>1200</v>
      </c>
    </row>
    <row r="225" spans="2:10" ht="15.75" customHeight="1" x14ac:dyDescent="0.25">
      <c r="B225" s="379" t="s">
        <v>1108</v>
      </c>
      <c r="C225" s="280" t="s">
        <v>1587</v>
      </c>
      <c r="D225" s="280" t="s">
        <v>1729</v>
      </c>
      <c r="E225" s="380">
        <v>13</v>
      </c>
      <c r="F225" s="282">
        <v>0</v>
      </c>
      <c r="G225" s="282">
        <v>0</v>
      </c>
      <c r="H225" s="282">
        <v>0</v>
      </c>
      <c r="I225" s="282">
        <v>0</v>
      </c>
      <c r="J225" s="282">
        <v>0</v>
      </c>
    </row>
    <row r="226" spans="2:10" ht="15.75" customHeight="1" x14ac:dyDescent="0.25">
      <c r="B226" s="377" t="s">
        <v>1109</v>
      </c>
      <c r="C226" s="283" t="s">
        <v>1587</v>
      </c>
      <c r="D226" s="283" t="s">
        <v>1729</v>
      </c>
      <c r="E226" s="378">
        <v>13</v>
      </c>
      <c r="F226" s="285">
        <v>1200</v>
      </c>
      <c r="G226" s="285">
        <v>1200</v>
      </c>
      <c r="H226" s="285">
        <v>1200</v>
      </c>
      <c r="I226" s="285">
        <v>1200</v>
      </c>
      <c r="J226" s="285">
        <v>1200</v>
      </c>
    </row>
    <row r="227" spans="2:10" ht="15.75" customHeight="1" x14ac:dyDescent="0.25">
      <c r="B227" s="379" t="s">
        <v>1110</v>
      </c>
      <c r="C227" s="280" t="s">
        <v>1614</v>
      </c>
      <c r="D227" s="280" t="s">
        <v>1730</v>
      </c>
      <c r="E227" s="380">
        <v>22</v>
      </c>
      <c r="F227" s="282">
        <v>47.5</v>
      </c>
      <c r="G227" s="282">
        <v>47.5</v>
      </c>
      <c r="H227" s="282">
        <v>47.5</v>
      </c>
      <c r="I227" s="282">
        <v>47.5</v>
      </c>
      <c r="J227" s="282">
        <v>47.5</v>
      </c>
    </row>
    <row r="228" spans="2:10" ht="15.75" customHeight="1" x14ac:dyDescent="0.25">
      <c r="B228" s="381" t="s">
        <v>1111</v>
      </c>
      <c r="C228" s="277" t="s">
        <v>1584</v>
      </c>
      <c r="D228" s="277" t="s">
        <v>1731</v>
      </c>
      <c r="E228" s="382">
        <v>18</v>
      </c>
      <c r="F228" s="279">
        <v>0</v>
      </c>
      <c r="G228" s="279">
        <v>165</v>
      </c>
      <c r="H228" s="279">
        <v>165</v>
      </c>
      <c r="I228" s="279">
        <v>165</v>
      </c>
      <c r="J228" s="279">
        <v>165</v>
      </c>
    </row>
    <row r="229" spans="2:10" ht="15.75" customHeight="1" x14ac:dyDescent="0.25">
      <c r="B229" s="379" t="s">
        <v>1112</v>
      </c>
      <c r="C229" s="280" t="s">
        <v>1584</v>
      </c>
      <c r="D229" s="280" t="s">
        <v>1732</v>
      </c>
      <c r="E229" s="380">
        <v>1</v>
      </c>
      <c r="F229" s="282">
        <v>0</v>
      </c>
      <c r="G229" s="282">
        <v>0</v>
      </c>
      <c r="H229" s="282">
        <v>0</v>
      </c>
      <c r="I229" s="282">
        <v>0</v>
      </c>
      <c r="J229" s="282">
        <v>0</v>
      </c>
    </row>
    <row r="230" spans="2:10" ht="15.75" customHeight="1" x14ac:dyDescent="0.25">
      <c r="B230" s="377" t="s">
        <v>655</v>
      </c>
      <c r="C230" s="283" t="s">
        <v>1584</v>
      </c>
      <c r="D230" s="283" t="s">
        <v>1733</v>
      </c>
      <c r="E230" s="378">
        <v>1</v>
      </c>
      <c r="F230" s="285">
        <v>177</v>
      </c>
      <c r="G230" s="285">
        <v>177</v>
      </c>
      <c r="H230" s="285">
        <v>177</v>
      </c>
      <c r="I230" s="285">
        <v>177</v>
      </c>
      <c r="J230" s="285">
        <v>177</v>
      </c>
    </row>
    <row r="231" spans="2:10" ht="15.75" customHeight="1" x14ac:dyDescent="0.25">
      <c r="B231" s="379" t="s">
        <v>677</v>
      </c>
      <c r="C231" s="280" t="s">
        <v>1584</v>
      </c>
      <c r="D231" s="280" t="s">
        <v>1734</v>
      </c>
      <c r="E231" s="380">
        <v>11</v>
      </c>
      <c r="F231" s="282">
        <v>45</v>
      </c>
      <c r="G231" s="282">
        <v>45</v>
      </c>
      <c r="H231" s="282">
        <v>45</v>
      </c>
      <c r="I231" s="282">
        <v>45</v>
      </c>
      <c r="J231" s="282">
        <v>45</v>
      </c>
    </row>
    <row r="232" spans="2:10" ht="15.75" customHeight="1" x14ac:dyDescent="0.25">
      <c r="B232" s="377" t="s">
        <v>681</v>
      </c>
      <c r="C232" s="283" t="s">
        <v>1584</v>
      </c>
      <c r="D232" s="283" t="s">
        <v>1734</v>
      </c>
      <c r="E232" s="378">
        <v>11</v>
      </c>
      <c r="F232" s="285">
        <v>60</v>
      </c>
      <c r="G232" s="285">
        <v>60</v>
      </c>
      <c r="H232" s="285">
        <v>60</v>
      </c>
      <c r="I232" s="285">
        <v>60</v>
      </c>
      <c r="J232" s="285">
        <v>60</v>
      </c>
    </row>
    <row r="233" spans="2:10" ht="15.75" customHeight="1" x14ac:dyDescent="0.25">
      <c r="B233" s="379" t="s">
        <v>1113</v>
      </c>
      <c r="C233" s="280" t="s">
        <v>1591</v>
      </c>
      <c r="D233" s="280" t="s">
        <v>1735</v>
      </c>
      <c r="E233" s="380">
        <v>9</v>
      </c>
      <c r="F233" s="282">
        <v>0</v>
      </c>
      <c r="G233" s="282">
        <v>0</v>
      </c>
      <c r="H233" s="282">
        <v>0</v>
      </c>
      <c r="I233" s="282">
        <v>150</v>
      </c>
      <c r="J233" s="282">
        <v>150</v>
      </c>
    </row>
    <row r="234" spans="2:10" ht="15.75" customHeight="1" x14ac:dyDescent="0.25">
      <c r="B234" s="381" t="s">
        <v>1114</v>
      </c>
      <c r="C234" s="277" t="s">
        <v>1647</v>
      </c>
      <c r="D234" s="277" t="s">
        <v>1736</v>
      </c>
      <c r="E234" s="382">
        <v>18</v>
      </c>
      <c r="F234" s="279">
        <v>57</v>
      </c>
      <c r="G234" s="279">
        <v>57</v>
      </c>
      <c r="H234" s="279">
        <v>57</v>
      </c>
      <c r="I234" s="279">
        <v>57</v>
      </c>
      <c r="J234" s="279">
        <v>57</v>
      </c>
    </row>
    <row r="235" spans="2:10" ht="15.75" customHeight="1" x14ac:dyDescent="0.25">
      <c r="B235" s="379" t="s">
        <v>1115</v>
      </c>
      <c r="C235" s="280" t="s">
        <v>1591</v>
      </c>
      <c r="D235" s="280" t="s">
        <v>1736</v>
      </c>
      <c r="E235" s="380">
        <v>18</v>
      </c>
      <c r="F235" s="282">
        <v>0</v>
      </c>
      <c r="G235" s="282">
        <v>0</v>
      </c>
      <c r="H235" s="282">
        <v>0</v>
      </c>
      <c r="I235" s="282">
        <v>200</v>
      </c>
      <c r="J235" s="282">
        <v>200</v>
      </c>
    </row>
    <row r="236" spans="2:10" ht="15.75" customHeight="1" x14ac:dyDescent="0.25">
      <c r="B236" s="377" t="s">
        <v>1116</v>
      </c>
      <c r="C236" s="283" t="s">
        <v>1591</v>
      </c>
      <c r="D236" s="283" t="s">
        <v>1736</v>
      </c>
      <c r="E236" s="378">
        <v>18</v>
      </c>
      <c r="F236" s="285">
        <v>0</v>
      </c>
      <c r="G236" s="285">
        <v>400</v>
      </c>
      <c r="H236" s="285">
        <v>400</v>
      </c>
      <c r="I236" s="285">
        <v>400</v>
      </c>
      <c r="J236" s="285">
        <v>1025</v>
      </c>
    </row>
    <row r="237" spans="2:10" ht="15.75" customHeight="1" x14ac:dyDescent="0.25">
      <c r="B237" s="379" t="s">
        <v>1117</v>
      </c>
      <c r="C237" s="280" t="s">
        <v>1591</v>
      </c>
      <c r="D237" s="280" t="s">
        <v>1737</v>
      </c>
      <c r="E237" s="380">
        <v>15</v>
      </c>
      <c r="F237" s="282">
        <v>190</v>
      </c>
      <c r="G237" s="282">
        <v>190</v>
      </c>
      <c r="H237" s="282">
        <v>190</v>
      </c>
      <c r="I237" s="282">
        <v>190</v>
      </c>
      <c r="J237" s="282">
        <v>190</v>
      </c>
    </row>
    <row r="238" spans="2:10" ht="15.75" customHeight="1" x14ac:dyDescent="0.25">
      <c r="B238" s="377" t="s">
        <v>1118</v>
      </c>
      <c r="C238" s="283" t="s">
        <v>784</v>
      </c>
      <c r="D238" s="283" t="s">
        <v>1737</v>
      </c>
      <c r="E238" s="378">
        <v>15</v>
      </c>
      <c r="F238" s="285">
        <v>1905</v>
      </c>
      <c r="G238" s="285">
        <v>1905</v>
      </c>
      <c r="H238" s="285">
        <v>1905</v>
      </c>
      <c r="I238" s="285">
        <v>1905</v>
      </c>
      <c r="J238" s="285">
        <v>1905</v>
      </c>
    </row>
    <row r="239" spans="2:10" ht="15.75" customHeight="1" x14ac:dyDescent="0.25">
      <c r="B239" s="379" t="s">
        <v>1119</v>
      </c>
      <c r="C239" s="280" t="s">
        <v>786</v>
      </c>
      <c r="D239" s="280" t="s">
        <v>1737</v>
      </c>
      <c r="E239" s="380">
        <v>15</v>
      </c>
      <c r="F239" s="282">
        <v>2001</v>
      </c>
      <c r="G239" s="282">
        <v>2001</v>
      </c>
      <c r="H239" s="282">
        <v>2001</v>
      </c>
      <c r="I239" s="282">
        <v>2001</v>
      </c>
      <c r="J239" s="282">
        <v>2001</v>
      </c>
    </row>
    <row r="240" spans="2:10" ht="15.75" customHeight="1" x14ac:dyDescent="0.25">
      <c r="B240" s="381" t="s">
        <v>1120</v>
      </c>
      <c r="C240" s="277" t="s">
        <v>1589</v>
      </c>
      <c r="D240" s="277" t="s">
        <v>1737</v>
      </c>
      <c r="E240" s="382">
        <v>15</v>
      </c>
      <c r="F240" s="279">
        <v>0</v>
      </c>
      <c r="G240" s="279">
        <v>0</v>
      </c>
      <c r="H240" s="279">
        <v>0</v>
      </c>
      <c r="I240" s="279">
        <v>0</v>
      </c>
      <c r="J240" s="279">
        <v>400</v>
      </c>
    </row>
    <row r="241" spans="2:10" ht="15.75" customHeight="1" x14ac:dyDescent="0.25">
      <c r="B241" s="379" t="s">
        <v>1121</v>
      </c>
      <c r="C241" s="280" t="s">
        <v>1591</v>
      </c>
      <c r="D241" s="280" t="s">
        <v>1703</v>
      </c>
      <c r="E241" s="380">
        <v>10</v>
      </c>
      <c r="F241" s="282">
        <v>0</v>
      </c>
      <c r="G241" s="282">
        <v>100</v>
      </c>
      <c r="H241" s="282">
        <v>100</v>
      </c>
      <c r="I241" s="282">
        <v>100</v>
      </c>
      <c r="J241" s="282">
        <v>100</v>
      </c>
    </row>
    <row r="242" spans="2:10" ht="15.75" customHeight="1" x14ac:dyDescent="0.25">
      <c r="B242" s="381" t="s">
        <v>1122</v>
      </c>
      <c r="C242" s="277" t="s">
        <v>1587</v>
      </c>
      <c r="D242" s="277" t="s">
        <v>1738</v>
      </c>
      <c r="E242" s="382">
        <v>17</v>
      </c>
      <c r="F242" s="279">
        <v>400</v>
      </c>
      <c r="G242" s="279">
        <v>400</v>
      </c>
      <c r="H242" s="279">
        <v>400</v>
      </c>
      <c r="I242" s="279">
        <v>400</v>
      </c>
      <c r="J242" s="279">
        <v>400</v>
      </c>
    </row>
    <row r="243" spans="2:10" ht="15.75" customHeight="1" x14ac:dyDescent="0.25">
      <c r="B243" s="379" t="s">
        <v>1123</v>
      </c>
      <c r="C243" s="280" t="s">
        <v>789</v>
      </c>
      <c r="D243" s="280" t="s">
        <v>1644</v>
      </c>
      <c r="E243" s="380">
        <v>24</v>
      </c>
      <c r="F243" s="282">
        <v>1120</v>
      </c>
      <c r="G243" s="282">
        <v>1120</v>
      </c>
      <c r="H243" s="282">
        <v>1120</v>
      </c>
      <c r="I243" s="282">
        <v>1120</v>
      </c>
      <c r="J243" s="282">
        <v>1120</v>
      </c>
    </row>
    <row r="244" spans="2:10" ht="15.75" customHeight="1" x14ac:dyDescent="0.25">
      <c r="B244" s="377" t="s">
        <v>129</v>
      </c>
      <c r="C244" s="283" t="s">
        <v>1584</v>
      </c>
      <c r="D244" s="283" t="s">
        <v>1739</v>
      </c>
      <c r="E244" s="378">
        <v>11</v>
      </c>
      <c r="F244" s="285">
        <v>29.75</v>
      </c>
      <c r="G244" s="285">
        <v>29.75</v>
      </c>
      <c r="H244" s="285">
        <v>29.75</v>
      </c>
      <c r="I244" s="285">
        <v>29.75</v>
      </c>
      <c r="J244" s="285">
        <v>29.75</v>
      </c>
    </row>
    <row r="245" spans="2:10" ht="15.75" customHeight="1" x14ac:dyDescent="0.25">
      <c r="B245" s="379" t="s">
        <v>1124</v>
      </c>
      <c r="C245" s="280" t="s">
        <v>1584</v>
      </c>
      <c r="D245" s="280" t="s">
        <v>1740</v>
      </c>
      <c r="E245" s="380">
        <v>1</v>
      </c>
      <c r="F245" s="282">
        <v>94</v>
      </c>
      <c r="G245" s="282">
        <v>94</v>
      </c>
      <c r="H245" s="282">
        <v>94</v>
      </c>
      <c r="I245" s="282">
        <v>94</v>
      </c>
      <c r="J245" s="282">
        <v>94</v>
      </c>
    </row>
    <row r="246" spans="2:10" ht="15.75" customHeight="1" x14ac:dyDescent="0.25">
      <c r="B246" s="377" t="s">
        <v>135</v>
      </c>
      <c r="C246" s="283" t="s">
        <v>1690</v>
      </c>
      <c r="D246" s="283" t="s">
        <v>1741</v>
      </c>
      <c r="E246" s="378">
        <v>3</v>
      </c>
      <c r="F246" s="285">
        <v>0</v>
      </c>
      <c r="G246" s="285">
        <v>0</v>
      </c>
      <c r="H246" s="285">
        <v>0</v>
      </c>
      <c r="I246" s="285">
        <v>0</v>
      </c>
      <c r="J246" s="285">
        <v>600</v>
      </c>
    </row>
    <row r="247" spans="2:10" ht="15.75" customHeight="1" x14ac:dyDescent="0.25">
      <c r="B247" s="379" t="s">
        <v>1125</v>
      </c>
      <c r="C247" s="280" t="s">
        <v>1591</v>
      </c>
      <c r="D247" s="280" t="s">
        <v>1742</v>
      </c>
      <c r="E247" s="380">
        <v>18</v>
      </c>
      <c r="F247" s="282">
        <v>0</v>
      </c>
      <c r="G247" s="282">
        <v>0</v>
      </c>
      <c r="H247" s="282">
        <v>0</v>
      </c>
      <c r="I247" s="282">
        <v>0</v>
      </c>
      <c r="J247" s="282">
        <v>500</v>
      </c>
    </row>
    <row r="248" spans="2:10" ht="15.75" customHeight="1" x14ac:dyDescent="0.25">
      <c r="B248" s="381" t="s">
        <v>1126</v>
      </c>
      <c r="C248" s="277" t="s">
        <v>1584</v>
      </c>
      <c r="D248" s="277" t="s">
        <v>1743</v>
      </c>
      <c r="E248" s="382">
        <v>7</v>
      </c>
      <c r="F248" s="279">
        <v>0</v>
      </c>
      <c r="G248" s="279">
        <v>0</v>
      </c>
      <c r="H248" s="279">
        <v>0</v>
      </c>
      <c r="I248" s="279">
        <v>0</v>
      </c>
      <c r="J248" s="279">
        <v>105</v>
      </c>
    </row>
    <row r="249" spans="2:10" ht="15.75" customHeight="1" x14ac:dyDescent="0.25">
      <c r="B249" s="379" t="s">
        <v>1127</v>
      </c>
      <c r="C249" s="280" t="s">
        <v>1587</v>
      </c>
      <c r="D249" s="280" t="s">
        <v>1653</v>
      </c>
      <c r="E249" s="380">
        <v>18</v>
      </c>
      <c r="F249" s="282">
        <v>680</v>
      </c>
      <c r="G249" s="282">
        <v>680</v>
      </c>
      <c r="H249" s="282">
        <v>680</v>
      </c>
      <c r="I249" s="282">
        <v>680</v>
      </c>
      <c r="J249" s="282">
        <v>680</v>
      </c>
    </row>
    <row r="250" spans="2:10" ht="15.75" customHeight="1" x14ac:dyDescent="0.25">
      <c r="B250" s="377" t="s">
        <v>1128</v>
      </c>
      <c r="C250" s="283" t="s">
        <v>1587</v>
      </c>
      <c r="D250" s="283" t="s">
        <v>1744</v>
      </c>
      <c r="E250" s="378">
        <v>18</v>
      </c>
      <c r="F250" s="285">
        <v>860</v>
      </c>
      <c r="G250" s="285">
        <v>860</v>
      </c>
      <c r="H250" s="285">
        <v>860</v>
      </c>
      <c r="I250" s="285">
        <v>860</v>
      </c>
      <c r="J250" s="285">
        <v>860</v>
      </c>
    </row>
    <row r="251" spans="2:10" ht="15.75" customHeight="1" x14ac:dyDescent="0.25">
      <c r="B251" s="379" t="s">
        <v>1129</v>
      </c>
      <c r="C251" s="280" t="s">
        <v>1587</v>
      </c>
      <c r="D251" s="280" t="s">
        <v>1653</v>
      </c>
      <c r="E251" s="380">
        <v>18</v>
      </c>
      <c r="F251" s="282">
        <v>1200</v>
      </c>
      <c r="G251" s="282">
        <v>1200</v>
      </c>
      <c r="H251" s="282">
        <v>1200</v>
      </c>
      <c r="I251" s="282">
        <v>1300</v>
      </c>
      <c r="J251" s="282">
        <v>1300</v>
      </c>
    </row>
    <row r="252" spans="2:10" ht="15.75" customHeight="1" x14ac:dyDescent="0.25">
      <c r="B252" s="377" t="s">
        <v>1130</v>
      </c>
      <c r="C252" s="283" t="s">
        <v>1587</v>
      </c>
      <c r="D252" s="283" t="s">
        <v>1653</v>
      </c>
      <c r="E252" s="378">
        <v>18</v>
      </c>
      <c r="F252" s="285">
        <v>860</v>
      </c>
      <c r="G252" s="285">
        <v>860</v>
      </c>
      <c r="H252" s="285">
        <v>860</v>
      </c>
      <c r="I252" s="285">
        <v>860</v>
      </c>
      <c r="J252" s="285">
        <v>860</v>
      </c>
    </row>
    <row r="253" spans="2:10" ht="15.75" customHeight="1" x14ac:dyDescent="0.25">
      <c r="B253" s="379" t="s">
        <v>1131</v>
      </c>
      <c r="C253" s="280" t="s">
        <v>1589</v>
      </c>
      <c r="D253" s="280" t="s">
        <v>1745</v>
      </c>
      <c r="E253" s="380">
        <v>18</v>
      </c>
      <c r="F253" s="282">
        <v>0</v>
      </c>
      <c r="G253" s="282">
        <v>500</v>
      </c>
      <c r="H253" s="282">
        <v>500</v>
      </c>
      <c r="I253" s="282">
        <v>500</v>
      </c>
      <c r="J253" s="282">
        <v>500</v>
      </c>
    </row>
    <row r="254" spans="2:10" ht="15.75" customHeight="1" x14ac:dyDescent="0.25">
      <c r="B254" s="381" t="s">
        <v>1132</v>
      </c>
      <c r="C254" s="277" t="s">
        <v>1589</v>
      </c>
      <c r="D254" s="277" t="s">
        <v>1746</v>
      </c>
      <c r="E254" s="382">
        <v>18</v>
      </c>
      <c r="F254" s="279">
        <v>0</v>
      </c>
      <c r="G254" s="279">
        <v>0</v>
      </c>
      <c r="H254" s="279">
        <v>0</v>
      </c>
      <c r="I254" s="279">
        <v>0</v>
      </c>
      <c r="J254" s="279">
        <v>49.9</v>
      </c>
    </row>
    <row r="255" spans="2:10" ht="15.75" customHeight="1" x14ac:dyDescent="0.25">
      <c r="B255" s="379" t="s">
        <v>1133</v>
      </c>
      <c r="C255" s="280" t="s">
        <v>1589</v>
      </c>
      <c r="D255" s="280" t="s">
        <v>1746</v>
      </c>
      <c r="E255" s="380">
        <v>18</v>
      </c>
      <c r="F255" s="282">
        <v>0</v>
      </c>
      <c r="G255" s="282">
        <v>0</v>
      </c>
      <c r="H255" s="282">
        <v>0</v>
      </c>
      <c r="I255" s="282">
        <v>500</v>
      </c>
      <c r="J255" s="282">
        <v>500</v>
      </c>
    </row>
    <row r="256" spans="2:10" ht="15.75" customHeight="1" x14ac:dyDescent="0.25">
      <c r="B256" s="377" t="s">
        <v>1134</v>
      </c>
      <c r="C256" s="283" t="s">
        <v>1591</v>
      </c>
      <c r="D256" s="283" t="s">
        <v>1747</v>
      </c>
      <c r="E256" s="378">
        <v>11</v>
      </c>
      <c r="F256" s="285">
        <v>0</v>
      </c>
      <c r="G256" s="285">
        <v>500</v>
      </c>
      <c r="H256" s="285">
        <v>500</v>
      </c>
      <c r="I256" s="285">
        <v>500</v>
      </c>
      <c r="J256" s="285">
        <v>500</v>
      </c>
    </row>
    <row r="257" spans="2:10" ht="15.75" customHeight="1" x14ac:dyDescent="0.25">
      <c r="B257" s="379" t="s">
        <v>1135</v>
      </c>
      <c r="C257" s="280" t="s">
        <v>1589</v>
      </c>
      <c r="D257" s="280" t="s">
        <v>1748</v>
      </c>
      <c r="E257" s="380">
        <v>24</v>
      </c>
      <c r="F257" s="282">
        <v>0</v>
      </c>
      <c r="G257" s="282">
        <v>0</v>
      </c>
      <c r="H257" s="282">
        <v>0</v>
      </c>
      <c r="I257" s="282">
        <v>0</v>
      </c>
      <c r="J257" s="282">
        <v>249</v>
      </c>
    </row>
    <row r="258" spans="2:10" ht="15.75" customHeight="1" x14ac:dyDescent="0.25">
      <c r="B258" s="377" t="s">
        <v>1136</v>
      </c>
      <c r="C258" s="283" t="s">
        <v>1589</v>
      </c>
      <c r="D258" s="283" t="s">
        <v>1749</v>
      </c>
      <c r="E258" s="378">
        <v>9</v>
      </c>
      <c r="F258" s="285">
        <v>0</v>
      </c>
      <c r="G258" s="285">
        <v>0</v>
      </c>
      <c r="H258" s="285">
        <v>0</v>
      </c>
      <c r="I258" s="285">
        <v>249</v>
      </c>
      <c r="J258" s="285">
        <v>249</v>
      </c>
    </row>
    <row r="259" spans="2:10" ht="15.75" customHeight="1" x14ac:dyDescent="0.25">
      <c r="B259" s="379" t="s">
        <v>1137</v>
      </c>
      <c r="C259" s="280" t="s">
        <v>1591</v>
      </c>
      <c r="D259" s="280" t="s">
        <v>1750</v>
      </c>
      <c r="E259" s="380">
        <v>21</v>
      </c>
      <c r="F259" s="282">
        <v>0</v>
      </c>
      <c r="G259" s="282">
        <v>0</v>
      </c>
      <c r="H259" s="282">
        <v>0</v>
      </c>
      <c r="I259" s="282">
        <v>0</v>
      </c>
      <c r="J259" s="282">
        <v>249</v>
      </c>
    </row>
    <row r="260" spans="2:10" ht="15.75" customHeight="1" x14ac:dyDescent="0.25">
      <c r="B260" s="381" t="s">
        <v>649</v>
      </c>
      <c r="C260" s="277" t="s">
        <v>1751</v>
      </c>
      <c r="D260" s="277" t="s">
        <v>1752</v>
      </c>
      <c r="E260" s="382">
        <v>4</v>
      </c>
      <c r="F260" s="279">
        <v>41.4</v>
      </c>
      <c r="G260" s="279">
        <v>41.4</v>
      </c>
      <c r="H260" s="279">
        <v>41.4</v>
      </c>
      <c r="I260" s="279">
        <v>41.4</v>
      </c>
      <c r="J260" s="279">
        <v>90</v>
      </c>
    </row>
    <row r="261" spans="2:10" ht="15.75" customHeight="1" x14ac:dyDescent="0.25">
      <c r="B261" s="379" t="s">
        <v>1138</v>
      </c>
      <c r="C261" s="280" t="s">
        <v>1718</v>
      </c>
      <c r="D261" s="280" t="s">
        <v>1753</v>
      </c>
      <c r="E261" s="380">
        <v>15</v>
      </c>
      <c r="F261" s="282">
        <v>0</v>
      </c>
      <c r="G261" s="282">
        <v>2450</v>
      </c>
      <c r="H261" s="282">
        <v>2901</v>
      </c>
      <c r="I261" s="282">
        <v>2901</v>
      </c>
      <c r="J261" s="282">
        <v>2901</v>
      </c>
    </row>
    <row r="262" spans="2:10" ht="15.75" customHeight="1" x14ac:dyDescent="0.25">
      <c r="B262" s="381" t="s">
        <v>1139</v>
      </c>
      <c r="C262" s="277" t="s">
        <v>1584</v>
      </c>
      <c r="D262" s="277" t="s">
        <v>1754</v>
      </c>
      <c r="E262" s="382">
        <v>1</v>
      </c>
      <c r="F262" s="279">
        <v>0</v>
      </c>
      <c r="G262" s="279">
        <v>0</v>
      </c>
      <c r="H262" s="279">
        <v>99</v>
      </c>
      <c r="I262" s="279">
        <v>170</v>
      </c>
      <c r="J262" s="279">
        <v>170</v>
      </c>
    </row>
    <row r="263" spans="2:10" ht="15.75" customHeight="1" x14ac:dyDescent="0.25">
      <c r="B263" s="379" t="s">
        <v>1140</v>
      </c>
      <c r="C263" s="280" t="s">
        <v>1591</v>
      </c>
      <c r="D263" s="280" t="s">
        <v>1755</v>
      </c>
      <c r="E263" s="380">
        <v>10</v>
      </c>
      <c r="F263" s="282">
        <v>0</v>
      </c>
      <c r="G263" s="282">
        <v>0</v>
      </c>
      <c r="H263" s="282">
        <v>0</v>
      </c>
      <c r="I263" s="282">
        <v>0</v>
      </c>
      <c r="J263" s="282">
        <v>400</v>
      </c>
    </row>
    <row r="264" spans="2:10" ht="15.75" customHeight="1" x14ac:dyDescent="0.25">
      <c r="B264" s="377" t="s">
        <v>1141</v>
      </c>
      <c r="C264" s="283" t="s">
        <v>1589</v>
      </c>
      <c r="D264" s="283" t="s">
        <v>1756</v>
      </c>
      <c r="E264" s="378">
        <v>25</v>
      </c>
      <c r="F264" s="285">
        <v>49.9</v>
      </c>
      <c r="G264" s="285">
        <v>49.9</v>
      </c>
      <c r="H264" s="285">
        <v>57</v>
      </c>
      <c r="I264" s="285">
        <v>57</v>
      </c>
      <c r="J264" s="285">
        <v>57</v>
      </c>
    </row>
    <row r="265" spans="2:10" ht="15.75" customHeight="1" x14ac:dyDescent="0.25">
      <c r="B265" s="379" t="s">
        <v>1142</v>
      </c>
      <c r="C265" s="280" t="s">
        <v>1591</v>
      </c>
      <c r="D265" s="280" t="s">
        <v>1756</v>
      </c>
      <c r="E265" s="380">
        <v>25</v>
      </c>
      <c r="F265" s="282">
        <v>0</v>
      </c>
      <c r="G265" s="282">
        <v>0</v>
      </c>
      <c r="H265" s="282">
        <v>0</v>
      </c>
      <c r="I265" s="282">
        <v>0</v>
      </c>
      <c r="J265" s="282">
        <v>400</v>
      </c>
    </row>
    <row r="266" spans="2:10" ht="15.75" customHeight="1" x14ac:dyDescent="0.25">
      <c r="B266" s="377" t="s">
        <v>1143</v>
      </c>
      <c r="C266" s="283" t="s">
        <v>1591</v>
      </c>
      <c r="D266" s="283" t="s">
        <v>1756</v>
      </c>
      <c r="E266" s="378">
        <v>25</v>
      </c>
      <c r="F266" s="285">
        <v>0</v>
      </c>
      <c r="G266" s="285">
        <v>0</v>
      </c>
      <c r="H266" s="285">
        <v>0</v>
      </c>
      <c r="I266" s="285">
        <v>0</v>
      </c>
      <c r="J266" s="285">
        <v>170</v>
      </c>
    </row>
    <row r="267" spans="2:10" ht="15.75" customHeight="1" x14ac:dyDescent="0.25">
      <c r="B267" s="379" t="s">
        <v>1144</v>
      </c>
      <c r="C267" s="280" t="s">
        <v>1591</v>
      </c>
      <c r="D267" s="280" t="s">
        <v>1757</v>
      </c>
      <c r="E267" s="380">
        <v>11</v>
      </c>
      <c r="F267" s="282">
        <v>0</v>
      </c>
      <c r="G267" s="282">
        <v>0</v>
      </c>
      <c r="H267" s="282">
        <v>0</v>
      </c>
      <c r="I267" s="282">
        <v>0</v>
      </c>
      <c r="J267" s="282">
        <v>25</v>
      </c>
    </row>
    <row r="268" spans="2:10" ht="15.75" customHeight="1" x14ac:dyDescent="0.25">
      <c r="B268" s="381" t="s">
        <v>1145</v>
      </c>
      <c r="C268" s="277" t="s">
        <v>1591</v>
      </c>
      <c r="D268" s="277" t="s">
        <v>1757</v>
      </c>
      <c r="E268" s="382">
        <v>11</v>
      </c>
      <c r="F268" s="279">
        <v>0</v>
      </c>
      <c r="G268" s="279">
        <v>0</v>
      </c>
      <c r="H268" s="279">
        <v>0</v>
      </c>
      <c r="I268" s="279">
        <v>0</v>
      </c>
      <c r="J268" s="279">
        <v>50</v>
      </c>
    </row>
    <row r="269" spans="2:10" ht="15.75" customHeight="1" x14ac:dyDescent="0.25">
      <c r="B269" s="379" t="s">
        <v>1146</v>
      </c>
      <c r="C269" s="280" t="s">
        <v>1614</v>
      </c>
      <c r="D269" s="280" t="s">
        <v>1758</v>
      </c>
      <c r="E269" s="380">
        <v>11</v>
      </c>
      <c r="F269" s="282">
        <v>9.8000000000000007</v>
      </c>
      <c r="G269" s="282">
        <v>9.8000000000000007</v>
      </c>
      <c r="H269" s="282">
        <v>9.8000000000000007</v>
      </c>
      <c r="I269" s="282">
        <v>9.8000000000000007</v>
      </c>
      <c r="J269" s="282">
        <v>9.8000000000000007</v>
      </c>
    </row>
    <row r="270" spans="2:10" ht="15.75" customHeight="1" x14ac:dyDescent="0.25">
      <c r="B270" s="377" t="s">
        <v>1147</v>
      </c>
      <c r="C270" s="283" t="s">
        <v>1614</v>
      </c>
      <c r="D270" s="283" t="s">
        <v>1759</v>
      </c>
      <c r="E270" s="378">
        <v>18</v>
      </c>
      <c r="F270" s="285">
        <v>0</v>
      </c>
      <c r="G270" s="285">
        <v>0</v>
      </c>
      <c r="H270" s="285">
        <v>0</v>
      </c>
      <c r="I270" s="285">
        <v>0</v>
      </c>
      <c r="J270" s="285">
        <v>0</v>
      </c>
    </row>
    <row r="271" spans="2:10" ht="15.75" customHeight="1" x14ac:dyDescent="0.25">
      <c r="B271" s="379" t="s">
        <v>1148</v>
      </c>
      <c r="C271" s="280" t="s">
        <v>1591</v>
      </c>
      <c r="D271" s="280" t="s">
        <v>1759</v>
      </c>
      <c r="E271" s="380">
        <v>18</v>
      </c>
      <c r="F271" s="282">
        <v>0</v>
      </c>
      <c r="G271" s="282">
        <v>0</v>
      </c>
      <c r="H271" s="282">
        <v>0</v>
      </c>
      <c r="I271" s="282">
        <v>1025</v>
      </c>
      <c r="J271" s="282">
        <v>1025</v>
      </c>
    </row>
    <row r="272" spans="2:10" ht="15.75" customHeight="1" x14ac:dyDescent="0.25">
      <c r="B272" s="377" t="s">
        <v>1149</v>
      </c>
      <c r="C272" s="283" t="s">
        <v>1760</v>
      </c>
      <c r="D272" s="283" t="s">
        <v>1759</v>
      </c>
      <c r="E272" s="378">
        <v>18</v>
      </c>
      <c r="F272" s="285">
        <v>57</v>
      </c>
      <c r="G272" s="285">
        <v>57</v>
      </c>
      <c r="H272" s="285">
        <v>57</v>
      </c>
      <c r="I272" s="285">
        <v>57</v>
      </c>
      <c r="J272" s="285">
        <v>57</v>
      </c>
    </row>
    <row r="273" spans="2:10" ht="15.75" customHeight="1" x14ac:dyDescent="0.25">
      <c r="B273" s="379" t="s">
        <v>1150</v>
      </c>
      <c r="C273" s="280" t="s">
        <v>1584</v>
      </c>
      <c r="D273" s="280" t="s">
        <v>1761</v>
      </c>
      <c r="E273" s="380">
        <v>1</v>
      </c>
      <c r="F273" s="282">
        <v>0</v>
      </c>
      <c r="G273" s="282">
        <v>0</v>
      </c>
      <c r="H273" s="282">
        <v>0</v>
      </c>
      <c r="I273" s="282">
        <v>120.3</v>
      </c>
      <c r="J273" s="282">
        <v>120.3</v>
      </c>
    </row>
    <row r="274" spans="2:10" ht="15.75" customHeight="1" x14ac:dyDescent="0.25">
      <c r="B274" s="381" t="s">
        <v>1151</v>
      </c>
      <c r="C274" s="277" t="s">
        <v>1670</v>
      </c>
      <c r="D274" s="277" t="s">
        <v>1762</v>
      </c>
      <c r="E274" s="382">
        <v>24</v>
      </c>
      <c r="F274" s="279">
        <v>442</v>
      </c>
      <c r="G274" s="279">
        <v>442</v>
      </c>
      <c r="H274" s="279">
        <v>442</v>
      </c>
      <c r="I274" s="279">
        <v>442</v>
      </c>
      <c r="J274" s="279">
        <v>442</v>
      </c>
    </row>
    <row r="275" spans="2:10" ht="15.75" customHeight="1" x14ac:dyDescent="0.25">
      <c r="B275" s="379" t="s">
        <v>150</v>
      </c>
      <c r="C275" s="280" t="s">
        <v>1584</v>
      </c>
      <c r="D275" s="280" t="s">
        <v>1763</v>
      </c>
      <c r="E275" s="380">
        <v>10</v>
      </c>
      <c r="F275" s="282">
        <v>0</v>
      </c>
      <c r="G275" s="282">
        <v>0</v>
      </c>
      <c r="H275" s="282">
        <v>0</v>
      </c>
      <c r="I275" s="282">
        <v>0</v>
      </c>
      <c r="J275" s="282">
        <v>0</v>
      </c>
    </row>
    <row r="276" spans="2:10" ht="15.75" customHeight="1" x14ac:dyDescent="0.25">
      <c r="B276" s="377" t="s">
        <v>1152</v>
      </c>
      <c r="C276" s="283" t="s">
        <v>1584</v>
      </c>
      <c r="D276" s="283" t="s">
        <v>547</v>
      </c>
      <c r="E276" s="378">
        <v>20</v>
      </c>
      <c r="F276" s="285">
        <v>0</v>
      </c>
      <c r="G276" s="285">
        <v>189.5</v>
      </c>
      <c r="H276" s="285">
        <v>189.5</v>
      </c>
      <c r="I276" s="285">
        <v>189.5</v>
      </c>
      <c r="J276" s="285">
        <v>189.5</v>
      </c>
    </row>
    <row r="277" spans="2:10" ht="15.75" customHeight="1" x14ac:dyDescent="0.25">
      <c r="B277" s="379" t="s">
        <v>1153</v>
      </c>
      <c r="C277" s="280" t="s">
        <v>1589</v>
      </c>
      <c r="D277" s="280" t="s">
        <v>1764</v>
      </c>
      <c r="E277" s="380">
        <v>6</v>
      </c>
      <c r="F277" s="282">
        <v>0</v>
      </c>
      <c r="G277" s="282">
        <v>0</v>
      </c>
      <c r="H277" s="282">
        <v>0</v>
      </c>
      <c r="I277" s="282">
        <v>0</v>
      </c>
      <c r="J277" s="282">
        <v>50</v>
      </c>
    </row>
    <row r="278" spans="2:10" ht="15.75" customHeight="1" x14ac:dyDescent="0.25">
      <c r="B278" s="377" t="s">
        <v>1154</v>
      </c>
      <c r="C278" s="283" t="s">
        <v>1587</v>
      </c>
      <c r="D278" s="283" t="s">
        <v>547</v>
      </c>
      <c r="E278" s="378">
        <v>20</v>
      </c>
      <c r="F278" s="285">
        <v>0</v>
      </c>
      <c r="G278" s="285">
        <v>91</v>
      </c>
      <c r="H278" s="285">
        <v>91</v>
      </c>
      <c r="I278" s="285">
        <v>91</v>
      </c>
      <c r="J278" s="285">
        <v>91</v>
      </c>
    </row>
    <row r="279" spans="2:10" ht="15.75" customHeight="1" x14ac:dyDescent="0.25">
      <c r="B279" s="379" t="s">
        <v>1155</v>
      </c>
      <c r="C279" s="280" t="s">
        <v>1589</v>
      </c>
      <c r="D279" s="280" t="s">
        <v>1765</v>
      </c>
      <c r="E279" s="380">
        <v>24</v>
      </c>
      <c r="F279" s="282">
        <v>0</v>
      </c>
      <c r="G279" s="282">
        <v>0</v>
      </c>
      <c r="H279" s="282">
        <v>0</v>
      </c>
      <c r="I279" s="282">
        <v>0</v>
      </c>
      <c r="J279" s="282">
        <v>57</v>
      </c>
    </row>
    <row r="280" spans="2:10" ht="15.75" customHeight="1" x14ac:dyDescent="0.25">
      <c r="B280" s="381" t="s">
        <v>1156</v>
      </c>
      <c r="C280" s="277" t="s">
        <v>788</v>
      </c>
      <c r="D280" s="277" t="s">
        <v>1766</v>
      </c>
      <c r="E280" s="382">
        <v>5</v>
      </c>
      <c r="F280" s="279">
        <v>75</v>
      </c>
      <c r="G280" s="279">
        <v>75</v>
      </c>
      <c r="H280" s="279">
        <v>75</v>
      </c>
      <c r="I280" s="279">
        <v>75</v>
      </c>
      <c r="J280" s="279">
        <v>75</v>
      </c>
    </row>
    <row r="281" spans="2:10" ht="15.75" customHeight="1" x14ac:dyDescent="0.25">
      <c r="B281" s="379" t="s">
        <v>1157</v>
      </c>
      <c r="C281" s="280" t="s">
        <v>1589</v>
      </c>
      <c r="D281" s="280" t="s">
        <v>1767</v>
      </c>
      <c r="E281" s="380">
        <v>17</v>
      </c>
      <c r="F281" s="282">
        <v>0</v>
      </c>
      <c r="G281" s="282">
        <v>0</v>
      </c>
      <c r="H281" s="282">
        <v>240</v>
      </c>
      <c r="I281" s="282">
        <v>240</v>
      </c>
      <c r="J281" s="282">
        <v>240</v>
      </c>
    </row>
    <row r="282" spans="2:10" ht="15.75" customHeight="1" x14ac:dyDescent="0.25">
      <c r="B282" s="381" t="s">
        <v>1158</v>
      </c>
      <c r="C282" s="277" t="s">
        <v>1584</v>
      </c>
      <c r="D282" s="277" t="s">
        <v>1768</v>
      </c>
      <c r="E282" s="382">
        <v>10</v>
      </c>
      <c r="F282" s="279">
        <v>0</v>
      </c>
      <c r="G282" s="279">
        <v>0</v>
      </c>
      <c r="H282" s="279">
        <v>0</v>
      </c>
      <c r="I282" s="279">
        <v>0</v>
      </c>
      <c r="J282" s="279">
        <v>112</v>
      </c>
    </row>
    <row r="283" spans="2:10" ht="15.75" customHeight="1" x14ac:dyDescent="0.25">
      <c r="B283" s="379" t="s">
        <v>156</v>
      </c>
      <c r="C283" s="280" t="s">
        <v>1584</v>
      </c>
      <c r="D283" s="280" t="s">
        <v>1708</v>
      </c>
      <c r="E283" s="380">
        <v>12</v>
      </c>
      <c r="F283" s="282">
        <v>39</v>
      </c>
      <c r="G283" s="282">
        <v>39</v>
      </c>
      <c r="H283" s="282">
        <v>39</v>
      </c>
      <c r="I283" s="282">
        <v>39</v>
      </c>
      <c r="J283" s="282">
        <v>39</v>
      </c>
    </row>
    <row r="284" spans="2:10" ht="15.75" customHeight="1" x14ac:dyDescent="0.25">
      <c r="B284" s="377" t="s">
        <v>1159</v>
      </c>
      <c r="C284" s="283" t="s">
        <v>1589</v>
      </c>
      <c r="D284" s="283" t="s">
        <v>1769</v>
      </c>
      <c r="E284" s="378">
        <v>15</v>
      </c>
      <c r="F284" s="285">
        <v>0</v>
      </c>
      <c r="G284" s="285">
        <v>0</v>
      </c>
      <c r="H284" s="285">
        <v>0</v>
      </c>
      <c r="I284" s="285">
        <v>0</v>
      </c>
      <c r="J284" s="285">
        <v>500</v>
      </c>
    </row>
    <row r="285" spans="2:10" ht="15.75" customHeight="1" x14ac:dyDescent="0.25">
      <c r="B285" s="379" t="s">
        <v>1160</v>
      </c>
      <c r="C285" s="280" t="s">
        <v>1591</v>
      </c>
      <c r="D285" s="280" t="s">
        <v>545</v>
      </c>
      <c r="E285" s="380">
        <v>26</v>
      </c>
      <c r="F285" s="282">
        <v>49.9</v>
      </c>
      <c r="G285" s="282">
        <v>49.9</v>
      </c>
      <c r="H285" s="282">
        <v>49.9</v>
      </c>
      <c r="I285" s="282">
        <v>49.9</v>
      </c>
      <c r="J285" s="282">
        <v>49.9</v>
      </c>
    </row>
    <row r="286" spans="2:10" ht="15.75" customHeight="1" x14ac:dyDescent="0.25">
      <c r="B286" s="377" t="s">
        <v>1161</v>
      </c>
      <c r="C286" s="283" t="s">
        <v>1589</v>
      </c>
      <c r="D286" s="283" t="s">
        <v>545</v>
      </c>
      <c r="E286" s="378">
        <v>26</v>
      </c>
      <c r="F286" s="285">
        <v>0</v>
      </c>
      <c r="G286" s="285">
        <v>0</v>
      </c>
      <c r="H286" s="285">
        <v>0</v>
      </c>
      <c r="I286" s="285">
        <v>0</v>
      </c>
      <c r="J286" s="285">
        <v>249</v>
      </c>
    </row>
    <row r="287" spans="2:10" ht="15.75" customHeight="1" x14ac:dyDescent="0.25">
      <c r="B287" s="379" t="s">
        <v>1162</v>
      </c>
      <c r="C287" s="280" t="s">
        <v>1760</v>
      </c>
      <c r="D287" s="280" t="s">
        <v>545</v>
      </c>
      <c r="E287" s="380">
        <v>26</v>
      </c>
      <c r="F287" s="282">
        <v>57</v>
      </c>
      <c r="G287" s="282">
        <v>57</v>
      </c>
      <c r="H287" s="282">
        <v>57</v>
      </c>
      <c r="I287" s="282">
        <v>57</v>
      </c>
      <c r="J287" s="282">
        <v>57</v>
      </c>
    </row>
    <row r="288" spans="2:10" ht="15.75" customHeight="1" x14ac:dyDescent="0.25">
      <c r="B288" s="381" t="s">
        <v>1163</v>
      </c>
      <c r="C288" s="277" t="s">
        <v>1589</v>
      </c>
      <c r="D288" s="277" t="s">
        <v>545</v>
      </c>
      <c r="E288" s="382">
        <v>26</v>
      </c>
      <c r="F288" s="279">
        <v>0</v>
      </c>
      <c r="G288" s="279">
        <v>0</v>
      </c>
      <c r="H288" s="279">
        <v>290</v>
      </c>
      <c r="I288" s="279">
        <v>290</v>
      </c>
      <c r="J288" s="279">
        <v>290</v>
      </c>
    </row>
    <row r="289" spans="2:10" ht="15.75" customHeight="1" x14ac:dyDescent="0.25">
      <c r="B289" s="379" t="s">
        <v>1164</v>
      </c>
      <c r="C289" s="280" t="s">
        <v>1614</v>
      </c>
      <c r="D289" s="280" t="s">
        <v>1730</v>
      </c>
      <c r="E289" s="380">
        <v>22</v>
      </c>
      <c r="F289" s="282">
        <v>47.5</v>
      </c>
      <c r="G289" s="282">
        <v>47.5</v>
      </c>
      <c r="H289" s="282">
        <v>47.5</v>
      </c>
      <c r="I289" s="282">
        <v>47.5</v>
      </c>
      <c r="J289" s="282">
        <v>47.5</v>
      </c>
    </row>
    <row r="290" spans="2:10" ht="15.75" customHeight="1" x14ac:dyDescent="0.25">
      <c r="B290" s="377" t="s">
        <v>1165</v>
      </c>
      <c r="C290" s="283" t="s">
        <v>1584</v>
      </c>
      <c r="D290" s="283" t="s">
        <v>1770</v>
      </c>
      <c r="E290" s="378">
        <v>11</v>
      </c>
      <c r="F290" s="285">
        <v>0</v>
      </c>
      <c r="G290" s="285">
        <v>0</v>
      </c>
      <c r="H290" s="285">
        <v>100</v>
      </c>
      <c r="I290" s="285">
        <v>100</v>
      </c>
      <c r="J290" s="285">
        <v>100</v>
      </c>
    </row>
    <row r="291" spans="2:10" ht="15.75" customHeight="1" x14ac:dyDescent="0.25">
      <c r="B291" s="379" t="s">
        <v>650</v>
      </c>
      <c r="C291" s="280" t="s">
        <v>1584</v>
      </c>
      <c r="D291" s="280" t="s">
        <v>1770</v>
      </c>
      <c r="E291" s="380">
        <v>11</v>
      </c>
      <c r="F291" s="282">
        <v>144</v>
      </c>
      <c r="G291" s="282">
        <v>144</v>
      </c>
      <c r="H291" s="282">
        <v>144</v>
      </c>
      <c r="I291" s="282">
        <v>144</v>
      </c>
      <c r="J291" s="282">
        <v>144</v>
      </c>
    </row>
    <row r="292" spans="2:10" ht="15.75" customHeight="1" x14ac:dyDescent="0.25">
      <c r="B292" s="377" t="s">
        <v>1166</v>
      </c>
      <c r="C292" s="283" t="s">
        <v>1584</v>
      </c>
      <c r="D292" s="283" t="s">
        <v>1771</v>
      </c>
      <c r="E292" s="378">
        <v>1</v>
      </c>
      <c r="F292" s="285">
        <v>92</v>
      </c>
      <c r="G292" s="285">
        <v>92</v>
      </c>
      <c r="H292" s="285">
        <v>92</v>
      </c>
      <c r="I292" s="285">
        <v>92</v>
      </c>
      <c r="J292" s="285">
        <v>92</v>
      </c>
    </row>
    <row r="293" spans="2:10" ht="15.75" customHeight="1" x14ac:dyDescent="0.25">
      <c r="B293" s="379" t="s">
        <v>1167</v>
      </c>
      <c r="C293" s="280" t="s">
        <v>788</v>
      </c>
      <c r="D293" s="280" t="s">
        <v>1772</v>
      </c>
      <c r="E293" s="380">
        <v>3</v>
      </c>
      <c r="F293" s="282">
        <v>46</v>
      </c>
      <c r="G293" s="282">
        <v>46</v>
      </c>
      <c r="H293" s="282">
        <v>46</v>
      </c>
      <c r="I293" s="282">
        <v>46</v>
      </c>
      <c r="J293" s="282">
        <v>46</v>
      </c>
    </row>
    <row r="294" spans="2:10" ht="15.75" customHeight="1" x14ac:dyDescent="0.25">
      <c r="B294" s="381" t="s">
        <v>1168</v>
      </c>
      <c r="C294" s="277" t="s">
        <v>1584</v>
      </c>
      <c r="D294" s="277" t="s">
        <v>1773</v>
      </c>
      <c r="E294" s="382">
        <v>5</v>
      </c>
      <c r="F294" s="279">
        <v>0</v>
      </c>
      <c r="G294" s="279">
        <v>0</v>
      </c>
      <c r="H294" s="279">
        <v>0</v>
      </c>
      <c r="I294" s="279">
        <v>90</v>
      </c>
      <c r="J294" s="279">
        <v>90</v>
      </c>
    </row>
    <row r="295" spans="2:10" ht="15.75" customHeight="1" x14ac:dyDescent="0.25">
      <c r="B295" s="379" t="s">
        <v>1169</v>
      </c>
      <c r="C295" s="280" t="s">
        <v>1723</v>
      </c>
      <c r="D295" s="280" t="s">
        <v>1701</v>
      </c>
      <c r="E295" s="380">
        <v>26</v>
      </c>
      <c r="F295" s="282">
        <v>158</v>
      </c>
      <c r="G295" s="282">
        <v>158</v>
      </c>
      <c r="H295" s="282">
        <v>158</v>
      </c>
      <c r="I295" s="282">
        <v>158</v>
      </c>
      <c r="J295" s="282">
        <v>158</v>
      </c>
    </row>
    <row r="296" spans="2:10" ht="15.75" customHeight="1" x14ac:dyDescent="0.25">
      <c r="B296" s="377" t="s">
        <v>1170</v>
      </c>
      <c r="C296" s="283" t="s">
        <v>1584</v>
      </c>
      <c r="D296" s="283" t="s">
        <v>1774</v>
      </c>
      <c r="E296" s="378">
        <v>11</v>
      </c>
      <c r="F296" s="285">
        <v>250</v>
      </c>
      <c r="G296" s="285">
        <v>250</v>
      </c>
      <c r="H296" s="285">
        <v>250</v>
      </c>
      <c r="I296" s="285">
        <v>250</v>
      </c>
      <c r="J296" s="285">
        <v>250</v>
      </c>
    </row>
    <row r="297" spans="2:10" ht="15.75" customHeight="1" x14ac:dyDescent="0.25">
      <c r="B297" s="379" t="s">
        <v>1171</v>
      </c>
      <c r="C297" s="280" t="s">
        <v>1647</v>
      </c>
      <c r="D297" s="280" t="s">
        <v>1775</v>
      </c>
      <c r="E297" s="380">
        <v>18</v>
      </c>
      <c r="F297" s="282">
        <v>0</v>
      </c>
      <c r="G297" s="282">
        <v>0</v>
      </c>
      <c r="H297" s="282">
        <v>0</v>
      </c>
      <c r="I297" s="282">
        <v>0</v>
      </c>
      <c r="J297" s="282">
        <v>500</v>
      </c>
    </row>
    <row r="298" spans="2:10" ht="15.75" customHeight="1" x14ac:dyDescent="0.25">
      <c r="B298" s="377" t="s">
        <v>1172</v>
      </c>
      <c r="C298" s="283" t="s">
        <v>1591</v>
      </c>
      <c r="D298" s="283" t="s">
        <v>1775</v>
      </c>
      <c r="E298" s="378">
        <v>18</v>
      </c>
      <c r="F298" s="285">
        <v>12</v>
      </c>
      <c r="G298" s="285">
        <v>12</v>
      </c>
      <c r="H298" s="285">
        <v>12</v>
      </c>
      <c r="I298" s="285">
        <v>12</v>
      </c>
      <c r="J298" s="285">
        <v>12</v>
      </c>
    </row>
    <row r="299" spans="2:10" ht="15.75" customHeight="1" x14ac:dyDescent="0.25">
      <c r="B299" s="379" t="s">
        <v>1173</v>
      </c>
      <c r="C299" s="280" t="s">
        <v>1584</v>
      </c>
      <c r="D299" s="280" t="s">
        <v>1776</v>
      </c>
      <c r="E299" s="380">
        <v>10</v>
      </c>
      <c r="F299" s="282">
        <v>0</v>
      </c>
      <c r="G299" s="282">
        <v>0</v>
      </c>
      <c r="H299" s="282">
        <v>0</v>
      </c>
      <c r="I299" s="282">
        <v>50</v>
      </c>
      <c r="J299" s="282">
        <v>50</v>
      </c>
    </row>
    <row r="300" spans="2:10" ht="15.75" customHeight="1" x14ac:dyDescent="0.25">
      <c r="B300" s="381" t="s">
        <v>1174</v>
      </c>
      <c r="C300" s="277" t="s">
        <v>1718</v>
      </c>
      <c r="D300" s="277" t="s">
        <v>1777</v>
      </c>
      <c r="E300" s="382">
        <v>15</v>
      </c>
      <c r="F300" s="279">
        <v>0</v>
      </c>
      <c r="G300" s="279">
        <v>0</v>
      </c>
      <c r="H300" s="279">
        <v>0</v>
      </c>
      <c r="I300" s="279">
        <v>310</v>
      </c>
      <c r="J300" s="279">
        <v>310</v>
      </c>
    </row>
    <row r="301" spans="2:10" ht="15.75" customHeight="1" x14ac:dyDescent="0.25">
      <c r="B301" s="379" t="s">
        <v>1175</v>
      </c>
      <c r="C301" s="280" t="s">
        <v>1589</v>
      </c>
      <c r="D301" s="280" t="s">
        <v>1689</v>
      </c>
      <c r="E301" s="380">
        <v>19</v>
      </c>
      <c r="F301" s="282">
        <v>0</v>
      </c>
      <c r="G301" s="282">
        <v>0</v>
      </c>
      <c r="H301" s="282">
        <v>57</v>
      </c>
      <c r="I301" s="282">
        <v>57</v>
      </c>
      <c r="J301" s="282">
        <v>57</v>
      </c>
    </row>
    <row r="302" spans="2:10" ht="15.75" customHeight="1" x14ac:dyDescent="0.25">
      <c r="B302" s="381" t="s">
        <v>652</v>
      </c>
      <c r="C302" s="277" t="s">
        <v>1690</v>
      </c>
      <c r="D302" s="277" t="s">
        <v>1778</v>
      </c>
      <c r="E302" s="382">
        <v>16</v>
      </c>
      <c r="F302" s="279">
        <v>360</v>
      </c>
      <c r="G302" s="279">
        <v>360</v>
      </c>
      <c r="H302" s="279">
        <v>360</v>
      </c>
      <c r="I302" s="279">
        <v>360</v>
      </c>
      <c r="J302" s="279">
        <v>360</v>
      </c>
    </row>
    <row r="303" spans="2:10" ht="15.75" customHeight="1" x14ac:dyDescent="0.25">
      <c r="B303" s="379" t="s">
        <v>1176</v>
      </c>
      <c r="C303" s="280" t="s">
        <v>1591</v>
      </c>
      <c r="D303" s="280" t="s">
        <v>1779</v>
      </c>
      <c r="E303" s="380">
        <v>9</v>
      </c>
      <c r="F303" s="282">
        <v>0</v>
      </c>
      <c r="G303" s="282">
        <v>0</v>
      </c>
      <c r="H303" s="282">
        <v>0</v>
      </c>
      <c r="I303" s="282">
        <v>49.9</v>
      </c>
      <c r="J303" s="282">
        <v>49.9</v>
      </c>
    </row>
    <row r="304" spans="2:10" ht="15.75" customHeight="1" x14ac:dyDescent="0.25">
      <c r="B304" s="377" t="s">
        <v>1177</v>
      </c>
      <c r="C304" s="283" t="s">
        <v>1591</v>
      </c>
      <c r="D304" s="283" t="s">
        <v>1779</v>
      </c>
      <c r="E304" s="378">
        <v>9</v>
      </c>
      <c r="F304" s="285">
        <v>0</v>
      </c>
      <c r="G304" s="285">
        <v>0</v>
      </c>
      <c r="H304" s="285">
        <v>0</v>
      </c>
      <c r="I304" s="285">
        <v>100</v>
      </c>
      <c r="J304" s="285">
        <v>100</v>
      </c>
    </row>
    <row r="305" spans="2:10" ht="15.75" customHeight="1" x14ac:dyDescent="0.25">
      <c r="B305" s="379" t="s">
        <v>183</v>
      </c>
      <c r="C305" s="280" t="s">
        <v>788</v>
      </c>
      <c r="D305" s="280" t="s">
        <v>1780</v>
      </c>
      <c r="E305" s="380">
        <v>6</v>
      </c>
      <c r="F305" s="282">
        <v>16.5</v>
      </c>
      <c r="G305" s="282">
        <v>16.5</v>
      </c>
      <c r="H305" s="282">
        <v>16.5</v>
      </c>
      <c r="I305" s="282">
        <v>16.5</v>
      </c>
      <c r="J305" s="282">
        <v>16.5</v>
      </c>
    </row>
    <row r="306" spans="2:10" ht="15.75" customHeight="1" x14ac:dyDescent="0.25">
      <c r="B306" s="377" t="s">
        <v>1178</v>
      </c>
      <c r="C306" s="283" t="s">
        <v>1591</v>
      </c>
      <c r="D306" s="283" t="s">
        <v>1781</v>
      </c>
      <c r="E306" s="378">
        <v>16</v>
      </c>
      <c r="F306" s="285">
        <v>360</v>
      </c>
      <c r="G306" s="285">
        <v>360</v>
      </c>
      <c r="H306" s="285">
        <v>600</v>
      </c>
      <c r="I306" s="285">
        <v>800</v>
      </c>
      <c r="J306" s="285">
        <v>800</v>
      </c>
    </row>
    <row r="307" spans="2:10" ht="15.75" customHeight="1" x14ac:dyDescent="0.25">
      <c r="B307" s="379" t="s">
        <v>1179</v>
      </c>
      <c r="C307" s="280" t="s">
        <v>1589</v>
      </c>
      <c r="D307" s="280" t="s">
        <v>1782</v>
      </c>
      <c r="E307" s="380">
        <v>25</v>
      </c>
      <c r="F307" s="282">
        <v>47.5</v>
      </c>
      <c r="G307" s="282">
        <v>47.5</v>
      </c>
      <c r="H307" s="282">
        <v>47.5</v>
      </c>
      <c r="I307" s="282">
        <v>47.5</v>
      </c>
      <c r="J307" s="282">
        <v>47.5</v>
      </c>
    </row>
    <row r="308" spans="2:10" ht="15.75" customHeight="1" x14ac:dyDescent="0.25">
      <c r="B308" s="381" t="s">
        <v>1180</v>
      </c>
      <c r="C308" s="277" t="s">
        <v>1589</v>
      </c>
      <c r="D308" s="277" t="s">
        <v>1782</v>
      </c>
      <c r="E308" s="382">
        <v>25</v>
      </c>
      <c r="F308" s="279">
        <v>49.9</v>
      </c>
      <c r="G308" s="279">
        <v>57</v>
      </c>
      <c r="H308" s="279">
        <v>57</v>
      </c>
      <c r="I308" s="279">
        <v>57</v>
      </c>
      <c r="J308" s="279">
        <v>57</v>
      </c>
    </row>
    <row r="309" spans="2:10" ht="15.75" customHeight="1" x14ac:dyDescent="0.25">
      <c r="B309" s="379" t="s">
        <v>1181</v>
      </c>
      <c r="C309" s="280" t="s">
        <v>1589</v>
      </c>
      <c r="D309" s="280" t="s">
        <v>1782</v>
      </c>
      <c r="E309" s="380">
        <v>25</v>
      </c>
      <c r="F309" s="282">
        <v>0</v>
      </c>
      <c r="G309" s="282">
        <v>57</v>
      </c>
      <c r="H309" s="282">
        <v>57</v>
      </c>
      <c r="I309" s="282">
        <v>57</v>
      </c>
      <c r="J309" s="282">
        <v>57</v>
      </c>
    </row>
    <row r="310" spans="2:10" ht="15.75" customHeight="1" x14ac:dyDescent="0.25">
      <c r="B310" s="377" t="s">
        <v>1182</v>
      </c>
      <c r="C310" s="283" t="s">
        <v>1760</v>
      </c>
      <c r="D310" s="283" t="s">
        <v>1782</v>
      </c>
      <c r="E310" s="378">
        <v>25</v>
      </c>
      <c r="F310" s="285">
        <v>47.5</v>
      </c>
      <c r="G310" s="285">
        <v>47.5</v>
      </c>
      <c r="H310" s="285">
        <v>47.5</v>
      </c>
      <c r="I310" s="285">
        <v>47.5</v>
      </c>
      <c r="J310" s="285">
        <v>47.5</v>
      </c>
    </row>
    <row r="311" spans="2:10" ht="15.75" customHeight="1" x14ac:dyDescent="0.25">
      <c r="B311" s="379" t="s">
        <v>1183</v>
      </c>
      <c r="C311" s="280" t="s">
        <v>1591</v>
      </c>
      <c r="D311" s="280" t="s">
        <v>1688</v>
      </c>
      <c r="E311" s="380">
        <v>10</v>
      </c>
      <c r="F311" s="282">
        <v>0</v>
      </c>
      <c r="G311" s="282">
        <v>0</v>
      </c>
      <c r="H311" s="282">
        <v>100</v>
      </c>
      <c r="I311" s="282">
        <v>100</v>
      </c>
      <c r="J311" s="282">
        <v>100</v>
      </c>
    </row>
    <row r="312" spans="2:10" ht="15.75" customHeight="1" x14ac:dyDescent="0.25">
      <c r="B312" s="377" t="s">
        <v>186</v>
      </c>
      <c r="C312" s="283" t="s">
        <v>1690</v>
      </c>
      <c r="D312" s="283" t="s">
        <v>1783</v>
      </c>
      <c r="E312" s="378">
        <v>1</v>
      </c>
      <c r="F312" s="285">
        <v>300</v>
      </c>
      <c r="G312" s="285">
        <v>300</v>
      </c>
      <c r="H312" s="285">
        <v>300</v>
      </c>
      <c r="I312" s="285">
        <v>300</v>
      </c>
      <c r="J312" s="285">
        <v>300</v>
      </c>
    </row>
    <row r="313" spans="2:10" ht="15.75" customHeight="1" x14ac:dyDescent="0.25">
      <c r="B313" s="379" t="s">
        <v>1184</v>
      </c>
      <c r="C313" s="280" t="s">
        <v>1584</v>
      </c>
      <c r="D313" s="280" t="s">
        <v>1698</v>
      </c>
      <c r="E313" s="380">
        <v>7</v>
      </c>
      <c r="F313" s="282">
        <v>22.2</v>
      </c>
      <c r="G313" s="282">
        <v>22.2</v>
      </c>
      <c r="H313" s="282">
        <v>22.2</v>
      </c>
      <c r="I313" s="282">
        <v>22.2</v>
      </c>
      <c r="J313" s="282">
        <v>22.2</v>
      </c>
    </row>
    <row r="314" spans="2:10" ht="15.75" customHeight="1" x14ac:dyDescent="0.25">
      <c r="B314" s="381" t="s">
        <v>1185</v>
      </c>
      <c r="C314" s="277" t="s">
        <v>1589</v>
      </c>
      <c r="D314" s="277" t="s">
        <v>1784</v>
      </c>
      <c r="E314" s="382">
        <v>16</v>
      </c>
      <c r="F314" s="279">
        <v>0</v>
      </c>
      <c r="G314" s="279">
        <v>100</v>
      </c>
      <c r="H314" s="279">
        <v>100</v>
      </c>
      <c r="I314" s="279">
        <v>100</v>
      </c>
      <c r="J314" s="279">
        <v>100</v>
      </c>
    </row>
    <row r="315" spans="2:10" ht="15.75" customHeight="1" x14ac:dyDescent="0.25">
      <c r="B315" s="379" t="s">
        <v>1186</v>
      </c>
      <c r="C315" s="280" t="s">
        <v>1584</v>
      </c>
      <c r="D315" s="280" t="s">
        <v>547</v>
      </c>
      <c r="E315" s="380">
        <v>20</v>
      </c>
      <c r="F315" s="282">
        <v>0</v>
      </c>
      <c r="G315" s="282">
        <v>252.7</v>
      </c>
      <c r="H315" s="282">
        <v>252.7</v>
      </c>
      <c r="I315" s="282">
        <v>252.7</v>
      </c>
      <c r="J315" s="282">
        <v>252.7</v>
      </c>
    </row>
    <row r="316" spans="2:10" ht="15.75" customHeight="1" x14ac:dyDescent="0.25">
      <c r="B316" s="377" t="s">
        <v>1187</v>
      </c>
      <c r="C316" s="283" t="s">
        <v>1584</v>
      </c>
      <c r="D316" s="283" t="s">
        <v>1665</v>
      </c>
      <c r="E316" s="378">
        <v>16</v>
      </c>
      <c r="F316" s="285">
        <v>0</v>
      </c>
      <c r="G316" s="285">
        <v>0</v>
      </c>
      <c r="H316" s="285">
        <v>67</v>
      </c>
      <c r="I316" s="285">
        <v>67</v>
      </c>
      <c r="J316" s="285">
        <v>67</v>
      </c>
    </row>
    <row r="317" spans="2:10" ht="15.75" customHeight="1" x14ac:dyDescent="0.25">
      <c r="B317" s="379" t="s">
        <v>660</v>
      </c>
      <c r="C317" s="280" t="s">
        <v>1584</v>
      </c>
      <c r="D317" s="280" t="s">
        <v>1785</v>
      </c>
      <c r="E317" s="380">
        <v>11</v>
      </c>
      <c r="F317" s="282">
        <v>55.2</v>
      </c>
      <c r="G317" s="282">
        <v>55.2</v>
      </c>
      <c r="H317" s="282">
        <v>55.2</v>
      </c>
      <c r="I317" s="282">
        <v>55.2</v>
      </c>
      <c r="J317" s="282">
        <v>55.2</v>
      </c>
    </row>
    <row r="318" spans="2:10" ht="15.75" customHeight="1" x14ac:dyDescent="0.25">
      <c r="B318" s="377" t="s">
        <v>1188</v>
      </c>
      <c r="C318" s="283" t="s">
        <v>1591</v>
      </c>
      <c r="D318" s="283" t="s">
        <v>1786</v>
      </c>
      <c r="E318" s="378">
        <v>9</v>
      </c>
      <c r="F318" s="285">
        <v>0</v>
      </c>
      <c r="G318" s="285">
        <v>0</v>
      </c>
      <c r="H318" s="285">
        <v>0</v>
      </c>
      <c r="I318" s="285">
        <v>0</v>
      </c>
      <c r="J318" s="285">
        <v>80</v>
      </c>
    </row>
    <row r="319" spans="2:10" ht="15.75" customHeight="1" x14ac:dyDescent="0.25">
      <c r="B319" s="379" t="s">
        <v>1189</v>
      </c>
      <c r="C319" s="280" t="s">
        <v>1587</v>
      </c>
      <c r="D319" s="280" t="s">
        <v>1787</v>
      </c>
      <c r="E319" s="380">
        <v>18</v>
      </c>
      <c r="F319" s="282">
        <v>348</v>
      </c>
      <c r="G319" s="282">
        <v>348</v>
      </c>
      <c r="H319" s="282">
        <v>348</v>
      </c>
      <c r="I319" s="282">
        <v>348</v>
      </c>
      <c r="J319" s="282">
        <v>348</v>
      </c>
    </row>
    <row r="320" spans="2:10" ht="15.75" customHeight="1" x14ac:dyDescent="0.25">
      <c r="B320" s="381" t="s">
        <v>1190</v>
      </c>
      <c r="C320" s="277" t="s">
        <v>1647</v>
      </c>
      <c r="D320" s="277" t="s">
        <v>1692</v>
      </c>
      <c r="E320" s="382">
        <v>18</v>
      </c>
      <c r="F320" s="279">
        <v>40.9</v>
      </c>
      <c r="G320" s="279">
        <v>40.9</v>
      </c>
      <c r="H320" s="279">
        <v>40.9</v>
      </c>
      <c r="I320" s="279">
        <v>40.9</v>
      </c>
      <c r="J320" s="279">
        <v>40.9</v>
      </c>
    </row>
    <row r="321" spans="2:10" ht="15.75" customHeight="1" x14ac:dyDescent="0.25">
      <c r="B321" s="379" t="s">
        <v>1191</v>
      </c>
      <c r="C321" s="280" t="s">
        <v>1591</v>
      </c>
      <c r="D321" s="280" t="s">
        <v>1788</v>
      </c>
      <c r="E321" s="380">
        <v>9</v>
      </c>
      <c r="F321" s="282">
        <v>0</v>
      </c>
      <c r="G321" s="282">
        <v>0</v>
      </c>
      <c r="H321" s="282">
        <v>200</v>
      </c>
      <c r="I321" s="282">
        <v>200</v>
      </c>
      <c r="J321" s="282">
        <v>200</v>
      </c>
    </row>
    <row r="322" spans="2:10" ht="15.75" customHeight="1" x14ac:dyDescent="0.25">
      <c r="B322" s="381" t="s">
        <v>1192</v>
      </c>
      <c r="C322" s="277" t="s">
        <v>1584</v>
      </c>
      <c r="D322" s="277" t="s">
        <v>1789</v>
      </c>
      <c r="E322" s="382">
        <v>1</v>
      </c>
      <c r="F322" s="279">
        <v>0</v>
      </c>
      <c r="G322" s="279">
        <v>0</v>
      </c>
      <c r="H322" s="279">
        <v>0</v>
      </c>
      <c r="I322" s="279">
        <v>222</v>
      </c>
      <c r="J322" s="279">
        <v>222</v>
      </c>
    </row>
    <row r="323" spans="2:10" ht="15.75" customHeight="1" x14ac:dyDescent="0.25">
      <c r="B323" s="379" t="s">
        <v>1193</v>
      </c>
      <c r="C323" s="280" t="s">
        <v>1591</v>
      </c>
      <c r="D323" s="280" t="s">
        <v>1696</v>
      </c>
      <c r="E323" s="380">
        <v>24</v>
      </c>
      <c r="F323" s="282">
        <v>450</v>
      </c>
      <c r="G323" s="282">
        <v>450</v>
      </c>
      <c r="H323" s="282">
        <v>450</v>
      </c>
      <c r="I323" s="282">
        <v>450</v>
      </c>
      <c r="J323" s="282">
        <v>1000</v>
      </c>
    </row>
    <row r="324" spans="2:10" ht="15.75" customHeight="1" x14ac:dyDescent="0.25">
      <c r="B324" s="377" t="s">
        <v>1194</v>
      </c>
      <c r="C324" s="283" t="s">
        <v>1591</v>
      </c>
      <c r="D324" s="283" t="s">
        <v>1790</v>
      </c>
      <c r="E324" s="378">
        <v>21</v>
      </c>
      <c r="F324" s="285">
        <v>0</v>
      </c>
      <c r="G324" s="285">
        <v>0</v>
      </c>
      <c r="H324" s="285">
        <v>0</v>
      </c>
      <c r="I324" s="285">
        <v>200</v>
      </c>
      <c r="J324" s="285">
        <v>200</v>
      </c>
    </row>
    <row r="325" spans="2:10" ht="15.75" customHeight="1" x14ac:dyDescent="0.25">
      <c r="B325" s="379" t="s">
        <v>1195</v>
      </c>
      <c r="C325" s="280" t="s">
        <v>1591</v>
      </c>
      <c r="D325" s="280" t="s">
        <v>1791</v>
      </c>
      <c r="E325" s="380">
        <v>9</v>
      </c>
      <c r="F325" s="282">
        <v>0</v>
      </c>
      <c r="G325" s="282">
        <v>0</v>
      </c>
      <c r="H325" s="282">
        <v>0</v>
      </c>
      <c r="I325" s="282">
        <v>42</v>
      </c>
      <c r="J325" s="282">
        <v>42</v>
      </c>
    </row>
    <row r="326" spans="2:10" ht="15.75" customHeight="1" x14ac:dyDescent="0.25">
      <c r="B326" s="377" t="s">
        <v>642</v>
      </c>
      <c r="C326" s="283" t="s">
        <v>1584</v>
      </c>
      <c r="D326" s="283" t="s">
        <v>1609</v>
      </c>
      <c r="E326" s="378">
        <v>10</v>
      </c>
      <c r="F326" s="285">
        <v>32.200000000000003</v>
      </c>
      <c r="G326" s="285">
        <v>32.200000000000003</v>
      </c>
      <c r="H326" s="285">
        <v>32.200000000000003</v>
      </c>
      <c r="I326" s="285">
        <v>32.200000000000003</v>
      </c>
      <c r="J326" s="285">
        <v>32.200000000000003</v>
      </c>
    </row>
    <row r="327" spans="2:10" ht="15.75" customHeight="1" x14ac:dyDescent="0.25">
      <c r="B327" s="379" t="s">
        <v>207</v>
      </c>
      <c r="C327" s="280" t="s">
        <v>788</v>
      </c>
      <c r="D327" s="280" t="s">
        <v>1792</v>
      </c>
      <c r="E327" s="380">
        <v>3</v>
      </c>
      <c r="F327" s="282">
        <v>99.9</v>
      </c>
      <c r="G327" s="282">
        <v>99.9</v>
      </c>
      <c r="H327" s="282">
        <v>99.9</v>
      </c>
      <c r="I327" s="282">
        <v>99.9</v>
      </c>
      <c r="J327" s="282">
        <v>99.9</v>
      </c>
    </row>
    <row r="328" spans="2:10" ht="15.75" customHeight="1" x14ac:dyDescent="0.25">
      <c r="B328" s="381" t="s">
        <v>1196</v>
      </c>
      <c r="C328" s="277" t="s">
        <v>1584</v>
      </c>
      <c r="D328" s="277" t="s">
        <v>1793</v>
      </c>
      <c r="E328" s="382">
        <v>1</v>
      </c>
      <c r="F328" s="279">
        <v>0</v>
      </c>
      <c r="G328" s="279">
        <v>0</v>
      </c>
      <c r="H328" s="279">
        <v>0</v>
      </c>
      <c r="I328" s="279">
        <v>156</v>
      </c>
      <c r="J328" s="279">
        <v>156</v>
      </c>
    </row>
    <row r="329" spans="2:10" ht="15.75" customHeight="1" x14ac:dyDescent="0.25">
      <c r="B329" s="379" t="s">
        <v>659</v>
      </c>
      <c r="C329" s="280" t="s">
        <v>1584</v>
      </c>
      <c r="D329" s="280" t="s">
        <v>1794</v>
      </c>
      <c r="E329" s="380">
        <v>1</v>
      </c>
      <c r="F329" s="282">
        <v>48.5</v>
      </c>
      <c r="G329" s="282">
        <v>48.5</v>
      </c>
      <c r="H329" s="282">
        <v>48.5</v>
      </c>
      <c r="I329" s="282">
        <v>48.5</v>
      </c>
      <c r="J329" s="282">
        <v>48.5</v>
      </c>
    </row>
    <row r="330" spans="2:10" ht="15.75" customHeight="1" x14ac:dyDescent="0.25">
      <c r="B330" s="377" t="s">
        <v>1197</v>
      </c>
      <c r="C330" s="283" t="s">
        <v>788</v>
      </c>
      <c r="D330" s="283" t="s">
        <v>1795</v>
      </c>
      <c r="E330" s="378">
        <v>3</v>
      </c>
      <c r="F330" s="285">
        <v>40</v>
      </c>
      <c r="G330" s="285">
        <v>40</v>
      </c>
      <c r="H330" s="285">
        <v>40</v>
      </c>
      <c r="I330" s="285">
        <v>40</v>
      </c>
      <c r="J330" s="285">
        <v>40</v>
      </c>
    </row>
    <row r="331" spans="2:10" ht="15.75" customHeight="1" x14ac:dyDescent="0.25">
      <c r="B331" s="379" t="s">
        <v>1198</v>
      </c>
      <c r="C331" s="280" t="s">
        <v>1690</v>
      </c>
      <c r="D331" s="280" t="s">
        <v>1796</v>
      </c>
      <c r="E331" s="380">
        <v>10</v>
      </c>
      <c r="F331" s="282">
        <v>0</v>
      </c>
      <c r="G331" s="282">
        <v>0</v>
      </c>
      <c r="H331" s="282">
        <v>210</v>
      </c>
      <c r="I331" s="282">
        <v>210</v>
      </c>
      <c r="J331" s="282">
        <v>210</v>
      </c>
    </row>
    <row r="332" spans="2:10" ht="15.75" customHeight="1" x14ac:dyDescent="0.25">
      <c r="B332" s="377" t="s">
        <v>686</v>
      </c>
      <c r="C332" s="283" t="s">
        <v>1584</v>
      </c>
      <c r="D332" s="283" t="s">
        <v>1797</v>
      </c>
      <c r="E332" s="378">
        <v>10</v>
      </c>
      <c r="F332" s="285">
        <v>0</v>
      </c>
      <c r="G332" s="285">
        <v>33.6</v>
      </c>
      <c r="H332" s="285">
        <v>33.6</v>
      </c>
      <c r="I332" s="285">
        <v>33.6</v>
      </c>
      <c r="J332" s="285">
        <v>33.6</v>
      </c>
    </row>
    <row r="333" spans="2:10" ht="15.75" customHeight="1" x14ac:dyDescent="0.25">
      <c r="B333" s="379" t="s">
        <v>1199</v>
      </c>
      <c r="C333" s="280" t="s">
        <v>1584</v>
      </c>
      <c r="D333" s="280" t="s">
        <v>1798</v>
      </c>
      <c r="E333" s="380">
        <v>10</v>
      </c>
      <c r="F333" s="282">
        <v>0</v>
      </c>
      <c r="G333" s="282">
        <v>0</v>
      </c>
      <c r="H333" s="282">
        <v>50</v>
      </c>
      <c r="I333" s="282">
        <v>50</v>
      </c>
      <c r="J333" s="282">
        <v>50</v>
      </c>
    </row>
    <row r="334" spans="2:10" ht="15.75" customHeight="1" x14ac:dyDescent="0.25">
      <c r="B334" s="381" t="s">
        <v>1200</v>
      </c>
      <c r="C334" s="277" t="s">
        <v>1591</v>
      </c>
      <c r="D334" s="277" t="s">
        <v>1799</v>
      </c>
      <c r="E334" s="382">
        <v>9</v>
      </c>
      <c r="F334" s="279">
        <v>0</v>
      </c>
      <c r="G334" s="279">
        <v>0</v>
      </c>
      <c r="H334" s="279">
        <v>0</v>
      </c>
      <c r="I334" s="279">
        <v>400</v>
      </c>
      <c r="J334" s="279">
        <v>400</v>
      </c>
    </row>
    <row r="335" spans="2:10" ht="15.75" customHeight="1" x14ac:dyDescent="0.25">
      <c r="B335" s="379" t="s">
        <v>1201</v>
      </c>
      <c r="C335" s="280" t="s">
        <v>1584</v>
      </c>
      <c r="D335" s="280" t="s">
        <v>1645</v>
      </c>
      <c r="E335" s="380">
        <v>11</v>
      </c>
      <c r="F335" s="282">
        <v>0</v>
      </c>
      <c r="G335" s="282">
        <v>0</v>
      </c>
      <c r="H335" s="282">
        <v>42</v>
      </c>
      <c r="I335" s="282">
        <v>42</v>
      </c>
      <c r="J335" s="282">
        <v>42</v>
      </c>
    </row>
    <row r="336" spans="2:10" ht="15.75" customHeight="1" x14ac:dyDescent="0.25">
      <c r="B336" s="377" t="s">
        <v>1202</v>
      </c>
      <c r="C336" s="283" t="s">
        <v>1584</v>
      </c>
      <c r="D336" s="283" t="s">
        <v>1800</v>
      </c>
      <c r="E336" s="378">
        <v>4</v>
      </c>
      <c r="F336" s="285">
        <v>0</v>
      </c>
      <c r="G336" s="285">
        <v>0</v>
      </c>
      <c r="H336" s="285">
        <v>240</v>
      </c>
      <c r="I336" s="285">
        <v>240</v>
      </c>
      <c r="J336" s="285">
        <v>240</v>
      </c>
    </row>
    <row r="337" spans="2:10" ht="15.75" customHeight="1" x14ac:dyDescent="0.25">
      <c r="B337" s="379" t="s">
        <v>1203</v>
      </c>
      <c r="C337" s="280" t="s">
        <v>1584</v>
      </c>
      <c r="D337" s="280" t="s">
        <v>1800</v>
      </c>
      <c r="E337" s="380">
        <v>4</v>
      </c>
      <c r="F337" s="282">
        <v>0</v>
      </c>
      <c r="G337" s="282">
        <v>49.9</v>
      </c>
      <c r="H337" s="282">
        <v>49.9</v>
      </c>
      <c r="I337" s="282">
        <v>49.9</v>
      </c>
      <c r="J337" s="282">
        <v>49.9</v>
      </c>
    </row>
    <row r="338" spans="2:10" ht="15.75" customHeight="1" x14ac:dyDescent="0.25">
      <c r="B338" s="377" t="s">
        <v>1204</v>
      </c>
      <c r="C338" s="283" t="s">
        <v>1584</v>
      </c>
      <c r="D338" s="283" t="s">
        <v>1801</v>
      </c>
      <c r="E338" s="378">
        <v>1</v>
      </c>
      <c r="F338" s="285">
        <v>108</v>
      </c>
      <c r="G338" s="285">
        <v>108</v>
      </c>
      <c r="H338" s="285">
        <v>108</v>
      </c>
      <c r="I338" s="285">
        <v>108</v>
      </c>
      <c r="J338" s="285">
        <v>108</v>
      </c>
    </row>
    <row r="339" spans="2:10" ht="15.75" customHeight="1" x14ac:dyDescent="0.25">
      <c r="B339" s="379" t="s">
        <v>1205</v>
      </c>
      <c r="C339" s="280" t="s">
        <v>1718</v>
      </c>
      <c r="D339" s="280" t="s">
        <v>535</v>
      </c>
      <c r="E339" s="380">
        <v>24</v>
      </c>
      <c r="F339" s="282">
        <v>1517</v>
      </c>
      <c r="G339" s="282">
        <v>1517</v>
      </c>
      <c r="H339" s="282">
        <v>1517</v>
      </c>
      <c r="I339" s="282">
        <v>1517</v>
      </c>
      <c r="J339" s="282">
        <v>1517</v>
      </c>
    </row>
    <row r="340" spans="2:10" ht="15.75" customHeight="1" x14ac:dyDescent="0.25">
      <c r="B340" s="381" t="s">
        <v>1206</v>
      </c>
      <c r="C340" s="277" t="s">
        <v>1723</v>
      </c>
      <c r="D340" s="277" t="s">
        <v>1802</v>
      </c>
      <c r="E340" s="382">
        <v>9</v>
      </c>
      <c r="F340" s="279">
        <v>120</v>
      </c>
      <c r="G340" s="279">
        <v>120</v>
      </c>
      <c r="H340" s="279">
        <v>120</v>
      </c>
      <c r="I340" s="279">
        <v>120</v>
      </c>
      <c r="J340" s="279">
        <v>120</v>
      </c>
    </row>
    <row r="341" spans="2:10" ht="15.75" customHeight="1" x14ac:dyDescent="0.25">
      <c r="B341" s="379" t="s">
        <v>1207</v>
      </c>
      <c r="C341" s="280" t="s">
        <v>1589</v>
      </c>
      <c r="D341" s="280" t="s">
        <v>1802</v>
      </c>
      <c r="E341" s="380">
        <v>9</v>
      </c>
      <c r="F341" s="282">
        <v>0</v>
      </c>
      <c r="G341" s="282">
        <v>0</v>
      </c>
      <c r="H341" s="282">
        <v>0</v>
      </c>
      <c r="I341" s="282">
        <v>300</v>
      </c>
      <c r="J341" s="282">
        <v>300</v>
      </c>
    </row>
    <row r="342" spans="2:10" ht="15.75" customHeight="1" x14ac:dyDescent="0.25">
      <c r="B342" s="381" t="s">
        <v>1208</v>
      </c>
      <c r="C342" s="277" t="s">
        <v>1587</v>
      </c>
      <c r="D342" s="277" t="s">
        <v>1787</v>
      </c>
      <c r="E342" s="382">
        <v>18</v>
      </c>
      <c r="F342" s="279">
        <v>500</v>
      </c>
      <c r="G342" s="279">
        <v>500</v>
      </c>
      <c r="H342" s="279">
        <v>500</v>
      </c>
      <c r="I342" s="279">
        <v>500</v>
      </c>
      <c r="J342" s="279">
        <v>500</v>
      </c>
    </row>
    <row r="343" spans="2:10" ht="15.75" customHeight="1" x14ac:dyDescent="0.25">
      <c r="B343" s="379" t="s">
        <v>1209</v>
      </c>
      <c r="C343" s="280" t="s">
        <v>1670</v>
      </c>
      <c r="D343" s="280" t="s">
        <v>529</v>
      </c>
      <c r="E343" s="380">
        <v>18</v>
      </c>
      <c r="F343" s="282">
        <v>420</v>
      </c>
      <c r="G343" s="282">
        <v>420</v>
      </c>
      <c r="H343" s="282">
        <v>420</v>
      </c>
      <c r="I343" s="282">
        <v>420</v>
      </c>
      <c r="J343" s="282">
        <v>420</v>
      </c>
    </row>
    <row r="344" spans="2:10" ht="15.75" customHeight="1" x14ac:dyDescent="0.25">
      <c r="B344" s="377" t="s">
        <v>1210</v>
      </c>
      <c r="C344" s="283" t="s">
        <v>1584</v>
      </c>
      <c r="D344" s="283" t="s">
        <v>1803</v>
      </c>
      <c r="E344" s="378">
        <v>10</v>
      </c>
      <c r="F344" s="285">
        <v>0</v>
      </c>
      <c r="G344" s="285">
        <v>0</v>
      </c>
      <c r="H344" s="285">
        <v>90</v>
      </c>
      <c r="I344" s="285">
        <v>90</v>
      </c>
      <c r="J344" s="285">
        <v>90</v>
      </c>
    </row>
    <row r="345" spans="2:10" ht="15.75" customHeight="1" x14ac:dyDescent="0.25">
      <c r="B345" s="379" t="s">
        <v>1211</v>
      </c>
      <c r="C345" s="280" t="s">
        <v>1591</v>
      </c>
      <c r="D345" s="280" t="s">
        <v>1804</v>
      </c>
      <c r="E345" s="380">
        <v>9</v>
      </c>
      <c r="F345" s="282">
        <v>0</v>
      </c>
      <c r="G345" s="282">
        <v>0</v>
      </c>
      <c r="H345" s="282">
        <v>0</v>
      </c>
      <c r="I345" s="282">
        <v>250</v>
      </c>
      <c r="J345" s="282">
        <v>250</v>
      </c>
    </row>
    <row r="346" spans="2:10" ht="15.75" customHeight="1" x14ac:dyDescent="0.25">
      <c r="B346" s="377" t="s">
        <v>1212</v>
      </c>
      <c r="C346" s="283" t="s">
        <v>1587</v>
      </c>
      <c r="D346" s="283" t="s">
        <v>1805</v>
      </c>
      <c r="E346" s="378">
        <v>2</v>
      </c>
      <c r="F346" s="285">
        <v>0</v>
      </c>
      <c r="G346" s="285">
        <v>0</v>
      </c>
      <c r="H346" s="285">
        <v>0</v>
      </c>
      <c r="I346" s="285">
        <v>0</v>
      </c>
      <c r="J346" s="285">
        <v>300</v>
      </c>
    </row>
    <row r="347" spans="2:10" ht="15.75" customHeight="1" x14ac:dyDescent="0.25">
      <c r="B347" s="379" t="s">
        <v>1213</v>
      </c>
      <c r="C347" s="280" t="s">
        <v>1591</v>
      </c>
      <c r="D347" s="280" t="s">
        <v>1692</v>
      </c>
      <c r="E347" s="380">
        <v>18</v>
      </c>
      <c r="F347" s="282">
        <v>0</v>
      </c>
      <c r="G347" s="282">
        <v>0</v>
      </c>
      <c r="H347" s="282">
        <v>0</v>
      </c>
      <c r="I347" s="282">
        <v>0</v>
      </c>
      <c r="J347" s="282">
        <v>500</v>
      </c>
    </row>
    <row r="348" spans="2:10" ht="15.75" customHeight="1" x14ac:dyDescent="0.25">
      <c r="B348" s="381" t="s">
        <v>1214</v>
      </c>
      <c r="C348" s="277" t="s">
        <v>1591</v>
      </c>
      <c r="D348" s="277" t="s">
        <v>1631</v>
      </c>
      <c r="E348" s="382">
        <v>11</v>
      </c>
      <c r="F348" s="279">
        <v>0</v>
      </c>
      <c r="G348" s="279">
        <v>0</v>
      </c>
      <c r="H348" s="279">
        <v>0</v>
      </c>
      <c r="I348" s="279">
        <v>480</v>
      </c>
      <c r="J348" s="279">
        <v>480</v>
      </c>
    </row>
    <row r="349" spans="2:10" ht="15.75" customHeight="1" x14ac:dyDescent="0.25">
      <c r="B349" s="379" t="s">
        <v>1215</v>
      </c>
      <c r="C349" s="280" t="s">
        <v>1591</v>
      </c>
      <c r="D349" s="280" t="s">
        <v>1806</v>
      </c>
      <c r="E349" s="380">
        <v>11</v>
      </c>
      <c r="F349" s="282">
        <v>0</v>
      </c>
      <c r="G349" s="282">
        <v>240</v>
      </c>
      <c r="H349" s="282">
        <v>240</v>
      </c>
      <c r="I349" s="282">
        <v>240</v>
      </c>
      <c r="J349" s="282">
        <v>240</v>
      </c>
    </row>
    <row r="350" spans="2:10" ht="15.75" customHeight="1" x14ac:dyDescent="0.25">
      <c r="B350" s="377" t="s">
        <v>1216</v>
      </c>
      <c r="C350" s="283" t="s">
        <v>1591</v>
      </c>
      <c r="D350" s="283" t="s">
        <v>1791</v>
      </c>
      <c r="E350" s="378">
        <v>9</v>
      </c>
      <c r="F350" s="285">
        <v>0</v>
      </c>
      <c r="G350" s="285">
        <v>0</v>
      </c>
      <c r="H350" s="285">
        <v>0</v>
      </c>
      <c r="I350" s="285">
        <v>300</v>
      </c>
      <c r="J350" s="285">
        <v>300</v>
      </c>
    </row>
    <row r="351" spans="2:10" ht="15.75" customHeight="1" x14ac:dyDescent="0.25">
      <c r="B351" s="379" t="s">
        <v>1217</v>
      </c>
      <c r="C351" s="280" t="s">
        <v>1589</v>
      </c>
      <c r="D351" s="280" t="s">
        <v>1736</v>
      </c>
      <c r="E351" s="380">
        <v>18</v>
      </c>
      <c r="F351" s="282">
        <v>0</v>
      </c>
      <c r="G351" s="282">
        <v>0</v>
      </c>
      <c r="H351" s="282">
        <v>0</v>
      </c>
      <c r="I351" s="282">
        <v>0</v>
      </c>
      <c r="J351" s="282">
        <v>500</v>
      </c>
    </row>
    <row r="352" spans="2:10" ht="15.75" customHeight="1" x14ac:dyDescent="0.25">
      <c r="B352" s="377" t="s">
        <v>1218</v>
      </c>
      <c r="C352" s="283" t="s">
        <v>1584</v>
      </c>
      <c r="D352" s="283" t="s">
        <v>1807</v>
      </c>
      <c r="E352" s="378">
        <v>5</v>
      </c>
      <c r="F352" s="285">
        <v>188.6</v>
      </c>
      <c r="G352" s="285">
        <v>188.6</v>
      </c>
      <c r="H352" s="285">
        <v>188.6</v>
      </c>
      <c r="I352" s="285">
        <v>188.6</v>
      </c>
      <c r="J352" s="285">
        <v>188.6</v>
      </c>
    </row>
    <row r="353" spans="2:10" ht="15.75" customHeight="1" x14ac:dyDescent="0.25">
      <c r="B353" s="379" t="s">
        <v>1219</v>
      </c>
      <c r="C353" s="280" t="s">
        <v>1587</v>
      </c>
      <c r="D353" s="280" t="s">
        <v>1653</v>
      </c>
      <c r="E353" s="380">
        <v>18</v>
      </c>
      <c r="F353" s="282">
        <v>64</v>
      </c>
      <c r="G353" s="282">
        <v>64</v>
      </c>
      <c r="H353" s="282">
        <v>64</v>
      </c>
      <c r="I353" s="282">
        <v>64</v>
      </c>
      <c r="J353" s="282">
        <v>64</v>
      </c>
    </row>
    <row r="354" spans="2:10" ht="15.75" customHeight="1" x14ac:dyDescent="0.25">
      <c r="B354" s="381" t="s">
        <v>1220</v>
      </c>
      <c r="C354" s="277" t="s">
        <v>1587</v>
      </c>
      <c r="D354" s="277" t="s">
        <v>1653</v>
      </c>
      <c r="E354" s="382">
        <v>18</v>
      </c>
      <c r="F354" s="279">
        <v>99.9</v>
      </c>
      <c r="G354" s="279">
        <v>99.9</v>
      </c>
      <c r="H354" s="279">
        <v>99.9</v>
      </c>
      <c r="I354" s="279">
        <v>99.9</v>
      </c>
      <c r="J354" s="279">
        <v>99.9</v>
      </c>
    </row>
    <row r="355" spans="2:10" ht="15.75" customHeight="1" x14ac:dyDescent="0.25">
      <c r="B355" s="379" t="s">
        <v>1221</v>
      </c>
      <c r="C355" s="280" t="s">
        <v>1584</v>
      </c>
      <c r="D355" s="280" t="s">
        <v>1665</v>
      </c>
      <c r="E355" s="380">
        <v>16</v>
      </c>
      <c r="F355" s="282">
        <v>0</v>
      </c>
      <c r="G355" s="282">
        <v>0</v>
      </c>
      <c r="H355" s="282">
        <v>108</v>
      </c>
      <c r="I355" s="282">
        <v>108</v>
      </c>
      <c r="J355" s="282">
        <v>108</v>
      </c>
    </row>
    <row r="356" spans="2:10" ht="15.75" customHeight="1" x14ac:dyDescent="0.25">
      <c r="B356" s="377" t="s">
        <v>1222</v>
      </c>
      <c r="C356" s="283" t="s">
        <v>1587</v>
      </c>
      <c r="D356" s="283" t="s">
        <v>561</v>
      </c>
      <c r="E356" s="378">
        <v>16</v>
      </c>
      <c r="F356" s="285">
        <v>574</v>
      </c>
      <c r="G356" s="285">
        <v>574</v>
      </c>
      <c r="H356" s="285">
        <v>574</v>
      </c>
      <c r="I356" s="285">
        <v>574</v>
      </c>
      <c r="J356" s="285">
        <v>574</v>
      </c>
    </row>
    <row r="357" spans="2:10" ht="15.75" customHeight="1" x14ac:dyDescent="0.25">
      <c r="B357" s="379" t="s">
        <v>234</v>
      </c>
      <c r="C357" s="280" t="s">
        <v>1584</v>
      </c>
      <c r="D357" s="280" t="s">
        <v>1808</v>
      </c>
      <c r="E357" s="380">
        <v>10</v>
      </c>
      <c r="F357" s="282">
        <v>99.9</v>
      </c>
      <c r="G357" s="282">
        <v>99.9</v>
      </c>
      <c r="H357" s="282">
        <v>99.9</v>
      </c>
      <c r="I357" s="282">
        <v>99.9</v>
      </c>
      <c r="J357" s="282">
        <v>99.9</v>
      </c>
    </row>
    <row r="358" spans="2:10" ht="15.75" customHeight="1" x14ac:dyDescent="0.25">
      <c r="B358" s="377" t="s">
        <v>1223</v>
      </c>
      <c r="C358" s="283" t="s">
        <v>1584</v>
      </c>
      <c r="D358" s="283" t="s">
        <v>1809</v>
      </c>
      <c r="E358" s="378">
        <v>11</v>
      </c>
      <c r="F358" s="285">
        <v>30</v>
      </c>
      <c r="G358" s="285">
        <v>30</v>
      </c>
      <c r="H358" s="285">
        <v>30</v>
      </c>
      <c r="I358" s="285">
        <v>30</v>
      </c>
      <c r="J358" s="285">
        <v>30</v>
      </c>
    </row>
    <row r="359" spans="2:10" ht="15.75" customHeight="1" x14ac:dyDescent="0.25">
      <c r="B359" s="379" t="s">
        <v>1224</v>
      </c>
      <c r="C359" s="280" t="s">
        <v>1584</v>
      </c>
      <c r="D359" s="280" t="s">
        <v>1809</v>
      </c>
      <c r="E359" s="380">
        <v>11</v>
      </c>
      <c r="F359" s="282">
        <v>54</v>
      </c>
      <c r="G359" s="282">
        <v>54</v>
      </c>
      <c r="H359" s="282">
        <v>54</v>
      </c>
      <c r="I359" s="282">
        <v>54</v>
      </c>
      <c r="J359" s="282">
        <v>54</v>
      </c>
    </row>
    <row r="360" spans="2:10" ht="15.75" customHeight="1" x14ac:dyDescent="0.25">
      <c r="B360" s="381" t="s">
        <v>1225</v>
      </c>
      <c r="C360" s="277" t="s">
        <v>1591</v>
      </c>
      <c r="D360" s="277" t="s">
        <v>1734</v>
      </c>
      <c r="E360" s="382">
        <v>11</v>
      </c>
      <c r="F360" s="279">
        <v>0</v>
      </c>
      <c r="G360" s="279">
        <v>0</v>
      </c>
      <c r="H360" s="279">
        <v>0</v>
      </c>
      <c r="I360" s="279">
        <v>0</v>
      </c>
      <c r="J360" s="279">
        <v>84</v>
      </c>
    </row>
    <row r="361" spans="2:10" ht="15.75" customHeight="1" x14ac:dyDescent="0.25">
      <c r="B361" s="379" t="s">
        <v>1226</v>
      </c>
      <c r="C361" s="280" t="s">
        <v>1591</v>
      </c>
      <c r="D361" s="280" t="s">
        <v>1810</v>
      </c>
      <c r="E361" s="380">
        <v>9</v>
      </c>
      <c r="F361" s="282">
        <v>0</v>
      </c>
      <c r="G361" s="282">
        <v>0</v>
      </c>
      <c r="H361" s="282">
        <v>0</v>
      </c>
      <c r="I361" s="282">
        <v>0</v>
      </c>
      <c r="J361" s="282">
        <v>150</v>
      </c>
    </row>
    <row r="362" spans="2:10" ht="15.75" customHeight="1" x14ac:dyDescent="0.25">
      <c r="B362" s="381" t="s">
        <v>1227</v>
      </c>
      <c r="C362" s="277" t="s">
        <v>1584</v>
      </c>
      <c r="D362" s="277" t="s">
        <v>1594</v>
      </c>
      <c r="E362" s="382">
        <v>1</v>
      </c>
      <c r="F362" s="279">
        <v>28.5</v>
      </c>
      <c r="G362" s="279">
        <v>28.5</v>
      </c>
      <c r="H362" s="279">
        <v>28.5</v>
      </c>
      <c r="I362" s="279">
        <v>28.5</v>
      </c>
      <c r="J362" s="279">
        <v>28.5</v>
      </c>
    </row>
    <row r="363" spans="2:10" ht="15.75" customHeight="1" x14ac:dyDescent="0.25">
      <c r="B363" s="379" t="s">
        <v>1228</v>
      </c>
      <c r="C363" s="280" t="s">
        <v>1589</v>
      </c>
      <c r="D363" s="280" t="s">
        <v>1811</v>
      </c>
      <c r="E363" s="380">
        <v>18</v>
      </c>
      <c r="F363" s="282">
        <v>0</v>
      </c>
      <c r="G363" s="282">
        <v>0</v>
      </c>
      <c r="H363" s="282">
        <v>0</v>
      </c>
      <c r="I363" s="282">
        <v>400</v>
      </c>
      <c r="J363" s="282">
        <v>400</v>
      </c>
    </row>
    <row r="364" spans="2:10" ht="15.75" customHeight="1" x14ac:dyDescent="0.25">
      <c r="B364" s="377" t="s">
        <v>1229</v>
      </c>
      <c r="C364" s="283" t="s">
        <v>1584</v>
      </c>
      <c r="D364" s="283" t="s">
        <v>1645</v>
      </c>
      <c r="E364" s="378">
        <v>11</v>
      </c>
      <c r="F364" s="285">
        <v>0</v>
      </c>
      <c r="G364" s="285">
        <v>0</v>
      </c>
      <c r="H364" s="285">
        <v>46.2</v>
      </c>
      <c r="I364" s="285">
        <v>46.2</v>
      </c>
      <c r="J364" s="285">
        <v>46.2</v>
      </c>
    </row>
    <row r="365" spans="2:10" ht="15.75" customHeight="1" x14ac:dyDescent="0.25">
      <c r="B365" s="379" t="s">
        <v>237</v>
      </c>
      <c r="C365" s="280" t="s">
        <v>1584</v>
      </c>
      <c r="D365" s="280" t="s">
        <v>1812</v>
      </c>
      <c r="E365" s="380">
        <v>11</v>
      </c>
      <c r="F365" s="282">
        <v>0</v>
      </c>
      <c r="G365" s="282">
        <v>0</v>
      </c>
      <c r="H365" s="282">
        <v>0</v>
      </c>
      <c r="I365" s="282">
        <v>0</v>
      </c>
      <c r="J365" s="282">
        <v>114</v>
      </c>
    </row>
    <row r="366" spans="2:10" ht="15.75" customHeight="1" x14ac:dyDescent="0.25">
      <c r="B366" s="377" t="s">
        <v>1230</v>
      </c>
      <c r="C366" s="283" t="s">
        <v>1584</v>
      </c>
      <c r="D366" s="283" t="s">
        <v>1708</v>
      </c>
      <c r="E366" s="378">
        <v>12</v>
      </c>
      <c r="F366" s="285">
        <v>0</v>
      </c>
      <c r="G366" s="285">
        <v>40</v>
      </c>
      <c r="H366" s="285">
        <v>40</v>
      </c>
      <c r="I366" s="285">
        <v>40</v>
      </c>
      <c r="J366" s="285">
        <v>40</v>
      </c>
    </row>
    <row r="367" spans="2:10" ht="15.75" customHeight="1" x14ac:dyDescent="0.25">
      <c r="B367" s="379" t="s">
        <v>240</v>
      </c>
      <c r="C367" s="280" t="s">
        <v>1584</v>
      </c>
      <c r="D367" s="280" t="s">
        <v>1813</v>
      </c>
      <c r="E367" s="380">
        <v>12</v>
      </c>
      <c r="F367" s="282">
        <v>163.30000000000001</v>
      </c>
      <c r="G367" s="282">
        <v>163.30000000000001</v>
      </c>
      <c r="H367" s="282">
        <v>163.30000000000001</v>
      </c>
      <c r="I367" s="282">
        <v>163.30000000000001</v>
      </c>
      <c r="J367" s="282">
        <v>163.30000000000001</v>
      </c>
    </row>
    <row r="368" spans="2:10" ht="15.75" customHeight="1" x14ac:dyDescent="0.25">
      <c r="B368" s="381" t="s">
        <v>1231</v>
      </c>
      <c r="C368" s="277" t="s">
        <v>1589</v>
      </c>
      <c r="D368" s="277" t="s">
        <v>1814</v>
      </c>
      <c r="E368" s="382">
        <v>12</v>
      </c>
      <c r="F368" s="279">
        <v>0</v>
      </c>
      <c r="G368" s="279">
        <v>0</v>
      </c>
      <c r="H368" s="279">
        <v>0</v>
      </c>
      <c r="I368" s="279">
        <v>400</v>
      </c>
      <c r="J368" s="279">
        <v>400</v>
      </c>
    </row>
    <row r="369" spans="2:10" ht="15.75" customHeight="1" x14ac:dyDescent="0.25">
      <c r="B369" s="379" t="s">
        <v>656</v>
      </c>
      <c r="C369" s="280" t="s">
        <v>1584</v>
      </c>
      <c r="D369" s="280" t="s">
        <v>1815</v>
      </c>
      <c r="E369" s="380">
        <v>11</v>
      </c>
      <c r="F369" s="282">
        <v>67.2</v>
      </c>
      <c r="G369" s="282">
        <v>67.2</v>
      </c>
      <c r="H369" s="282">
        <v>67.2</v>
      </c>
      <c r="I369" s="282">
        <v>67.2</v>
      </c>
      <c r="J369" s="282">
        <v>67.2</v>
      </c>
    </row>
    <row r="370" spans="2:10" ht="15.75" customHeight="1" x14ac:dyDescent="0.25">
      <c r="B370" s="377" t="s">
        <v>243</v>
      </c>
      <c r="C370" s="283" t="s">
        <v>789</v>
      </c>
      <c r="D370" s="283" t="s">
        <v>1816</v>
      </c>
      <c r="E370" s="378">
        <v>13</v>
      </c>
      <c r="F370" s="285">
        <v>1207</v>
      </c>
      <c r="G370" s="285">
        <v>1207</v>
      </c>
      <c r="H370" s="285">
        <v>1207</v>
      </c>
      <c r="I370" s="285">
        <v>1207</v>
      </c>
      <c r="J370" s="285">
        <v>1207</v>
      </c>
    </row>
    <row r="371" spans="2:10" ht="15.75" customHeight="1" x14ac:dyDescent="0.25">
      <c r="B371" s="379" t="s">
        <v>1232</v>
      </c>
      <c r="C371" s="280" t="s">
        <v>1584</v>
      </c>
      <c r="D371" s="280" t="s">
        <v>1817</v>
      </c>
      <c r="E371" s="380">
        <v>11</v>
      </c>
      <c r="F371" s="282">
        <v>0</v>
      </c>
      <c r="G371" s="282">
        <v>80</v>
      </c>
      <c r="H371" s="282">
        <v>80</v>
      </c>
      <c r="I371" s="282">
        <v>80</v>
      </c>
      <c r="J371" s="282">
        <v>80</v>
      </c>
    </row>
    <row r="372" spans="2:10" ht="15.75" customHeight="1" x14ac:dyDescent="0.25">
      <c r="B372" s="377" t="s">
        <v>1233</v>
      </c>
      <c r="C372" s="283" t="s">
        <v>1589</v>
      </c>
      <c r="D372" s="283" t="s">
        <v>574</v>
      </c>
      <c r="E372" s="378">
        <v>17</v>
      </c>
      <c r="F372" s="285">
        <v>0</v>
      </c>
      <c r="G372" s="285">
        <v>0</v>
      </c>
      <c r="H372" s="285">
        <v>400</v>
      </c>
      <c r="I372" s="285">
        <v>400</v>
      </c>
      <c r="J372" s="285">
        <v>400</v>
      </c>
    </row>
    <row r="373" spans="2:10" ht="15.75" customHeight="1" x14ac:dyDescent="0.25">
      <c r="B373" s="379" t="s">
        <v>1234</v>
      </c>
      <c r="C373" s="280" t="s">
        <v>1584</v>
      </c>
      <c r="D373" s="280" t="s">
        <v>1818</v>
      </c>
      <c r="E373" s="380">
        <v>1</v>
      </c>
      <c r="F373" s="282">
        <v>0</v>
      </c>
      <c r="G373" s="282">
        <v>0</v>
      </c>
      <c r="H373" s="282">
        <v>0</v>
      </c>
      <c r="I373" s="282">
        <v>20.399999999999999</v>
      </c>
      <c r="J373" s="282">
        <v>20.399999999999999</v>
      </c>
    </row>
    <row r="374" spans="2:10" ht="15.75" customHeight="1" x14ac:dyDescent="0.25">
      <c r="B374" s="381" t="s">
        <v>1235</v>
      </c>
      <c r="C374" s="277" t="s">
        <v>1591</v>
      </c>
      <c r="D374" s="277" t="s">
        <v>1618</v>
      </c>
      <c r="E374" s="382">
        <v>14</v>
      </c>
      <c r="F374" s="279">
        <v>0</v>
      </c>
      <c r="G374" s="279">
        <v>0</v>
      </c>
      <c r="H374" s="279">
        <v>0</v>
      </c>
      <c r="I374" s="279">
        <v>400</v>
      </c>
      <c r="J374" s="279">
        <v>400</v>
      </c>
    </row>
    <row r="375" spans="2:10" ht="15.75" customHeight="1" x14ac:dyDescent="0.25">
      <c r="B375" s="379" t="s">
        <v>1236</v>
      </c>
      <c r="C375" s="280" t="s">
        <v>789</v>
      </c>
      <c r="D375" s="280" t="s">
        <v>1618</v>
      </c>
      <c r="E375" s="380">
        <v>14</v>
      </c>
      <c r="F375" s="282">
        <v>2388</v>
      </c>
      <c r="G375" s="282">
        <v>2388</v>
      </c>
      <c r="H375" s="282">
        <v>2388</v>
      </c>
      <c r="I375" s="282">
        <v>2388</v>
      </c>
      <c r="J375" s="282">
        <v>2388</v>
      </c>
    </row>
    <row r="376" spans="2:10" ht="15.75" customHeight="1" x14ac:dyDescent="0.25">
      <c r="B376" s="377" t="s">
        <v>1237</v>
      </c>
      <c r="C376" s="283" t="s">
        <v>1584</v>
      </c>
      <c r="D376" s="283" t="s">
        <v>1698</v>
      </c>
      <c r="E376" s="378">
        <v>7</v>
      </c>
      <c r="F376" s="285">
        <v>50</v>
      </c>
      <c r="G376" s="285">
        <v>50</v>
      </c>
      <c r="H376" s="285">
        <v>50</v>
      </c>
      <c r="I376" s="285">
        <v>50</v>
      </c>
      <c r="J376" s="285">
        <v>50</v>
      </c>
    </row>
    <row r="377" spans="2:10" ht="15.75" customHeight="1" x14ac:dyDescent="0.25">
      <c r="B377" s="379" t="s">
        <v>1238</v>
      </c>
      <c r="C377" s="280" t="s">
        <v>1584</v>
      </c>
      <c r="D377" s="280" t="s">
        <v>1819</v>
      </c>
      <c r="E377" s="380">
        <v>1</v>
      </c>
      <c r="F377" s="282">
        <v>0</v>
      </c>
      <c r="G377" s="282">
        <v>0</v>
      </c>
      <c r="H377" s="282">
        <v>0</v>
      </c>
      <c r="I377" s="282">
        <v>168.2</v>
      </c>
      <c r="J377" s="282">
        <v>168.2</v>
      </c>
    </row>
    <row r="378" spans="2:10" ht="15.75" customHeight="1" x14ac:dyDescent="0.25">
      <c r="B378" s="377" t="s">
        <v>1239</v>
      </c>
      <c r="C378" s="283" t="s">
        <v>1589</v>
      </c>
      <c r="D378" s="283" t="s">
        <v>1820</v>
      </c>
      <c r="E378" s="378">
        <v>16</v>
      </c>
      <c r="F378" s="285">
        <v>0</v>
      </c>
      <c r="G378" s="285">
        <v>0</v>
      </c>
      <c r="H378" s="285">
        <v>0</v>
      </c>
      <c r="I378" s="285">
        <v>0</v>
      </c>
      <c r="J378" s="285">
        <v>240</v>
      </c>
    </row>
    <row r="379" spans="2:10" ht="15.75" customHeight="1" x14ac:dyDescent="0.25">
      <c r="B379" s="379" t="s">
        <v>1240</v>
      </c>
      <c r="C379" s="280" t="s">
        <v>1589</v>
      </c>
      <c r="D379" s="280" t="s">
        <v>1820</v>
      </c>
      <c r="E379" s="380">
        <v>16</v>
      </c>
      <c r="F379" s="282">
        <v>57</v>
      </c>
      <c r="G379" s="282">
        <v>57</v>
      </c>
      <c r="H379" s="282">
        <v>57</v>
      </c>
      <c r="I379" s="282">
        <v>57</v>
      </c>
      <c r="J379" s="282">
        <v>57</v>
      </c>
    </row>
    <row r="380" spans="2:10" ht="15.75" customHeight="1" x14ac:dyDescent="0.25">
      <c r="B380" s="381" t="s">
        <v>1241</v>
      </c>
      <c r="C380" s="277" t="s">
        <v>1591</v>
      </c>
      <c r="D380" s="277" t="s">
        <v>1725</v>
      </c>
      <c r="E380" s="382">
        <v>10</v>
      </c>
      <c r="F380" s="279">
        <v>0</v>
      </c>
      <c r="G380" s="279">
        <v>0</v>
      </c>
      <c r="H380" s="279">
        <v>0</v>
      </c>
      <c r="I380" s="279">
        <v>0</v>
      </c>
      <c r="J380" s="279">
        <v>334</v>
      </c>
    </row>
    <row r="381" spans="2:10" ht="15.75" customHeight="1" x14ac:dyDescent="0.25">
      <c r="B381" s="379" t="s">
        <v>1242</v>
      </c>
      <c r="C381" s="280" t="s">
        <v>1710</v>
      </c>
      <c r="D381" s="280" t="s">
        <v>1821</v>
      </c>
      <c r="E381" s="380">
        <v>10</v>
      </c>
      <c r="F381" s="282">
        <v>99.8</v>
      </c>
      <c r="G381" s="282">
        <v>99.8</v>
      </c>
      <c r="H381" s="282">
        <v>99.8</v>
      </c>
      <c r="I381" s="282">
        <v>99.8</v>
      </c>
      <c r="J381" s="282">
        <v>99.8</v>
      </c>
    </row>
    <row r="382" spans="2:10" ht="15.75" customHeight="1" x14ac:dyDescent="0.25">
      <c r="B382" s="381" t="s">
        <v>1243</v>
      </c>
      <c r="C382" s="277" t="s">
        <v>789</v>
      </c>
      <c r="D382" s="277" t="s">
        <v>1822</v>
      </c>
      <c r="E382" s="382">
        <v>26</v>
      </c>
      <c r="F382" s="279">
        <v>1061</v>
      </c>
      <c r="G382" s="279">
        <v>1061</v>
      </c>
      <c r="H382" s="279">
        <v>1061</v>
      </c>
      <c r="I382" s="279">
        <v>1061</v>
      </c>
      <c r="J382" s="279">
        <v>1061</v>
      </c>
    </row>
    <row r="383" spans="2:10" ht="15.75" customHeight="1" x14ac:dyDescent="0.25">
      <c r="B383" s="379" t="s">
        <v>1244</v>
      </c>
      <c r="C383" s="280" t="s">
        <v>789</v>
      </c>
      <c r="D383" s="280" t="s">
        <v>1822</v>
      </c>
      <c r="E383" s="380">
        <v>26</v>
      </c>
      <c r="F383" s="282">
        <v>1670</v>
      </c>
      <c r="G383" s="282">
        <v>3340</v>
      </c>
      <c r="H383" s="282">
        <v>3340</v>
      </c>
      <c r="I383" s="282">
        <v>3340</v>
      </c>
      <c r="J383" s="282">
        <v>3340</v>
      </c>
    </row>
    <row r="384" spans="2:10" ht="15.75" customHeight="1" x14ac:dyDescent="0.25">
      <c r="B384" s="377" t="s">
        <v>1245</v>
      </c>
      <c r="C384" s="283" t="s">
        <v>1589</v>
      </c>
      <c r="D384" s="283" t="s">
        <v>1633</v>
      </c>
      <c r="E384" s="378">
        <v>21</v>
      </c>
      <c r="F384" s="285">
        <v>0</v>
      </c>
      <c r="G384" s="285">
        <v>0</v>
      </c>
      <c r="H384" s="285">
        <v>0</v>
      </c>
      <c r="I384" s="285">
        <v>180</v>
      </c>
      <c r="J384" s="285">
        <v>180</v>
      </c>
    </row>
    <row r="385" spans="2:10" ht="15.75" customHeight="1" x14ac:dyDescent="0.25">
      <c r="B385" s="379" t="s">
        <v>1246</v>
      </c>
      <c r="C385" s="280" t="s">
        <v>1700</v>
      </c>
      <c r="D385" s="280" t="s">
        <v>1823</v>
      </c>
      <c r="E385" s="380">
        <v>21</v>
      </c>
      <c r="F385" s="282">
        <v>0</v>
      </c>
      <c r="G385" s="282">
        <v>0</v>
      </c>
      <c r="H385" s="282">
        <v>0</v>
      </c>
      <c r="I385" s="282">
        <v>0</v>
      </c>
      <c r="J385" s="282">
        <v>0</v>
      </c>
    </row>
    <row r="386" spans="2:10" ht="15.75" customHeight="1" x14ac:dyDescent="0.25">
      <c r="B386" s="377" t="s">
        <v>1247</v>
      </c>
      <c r="C386" s="283" t="s">
        <v>1584</v>
      </c>
      <c r="D386" s="283" t="s">
        <v>1824</v>
      </c>
      <c r="E386" s="378">
        <v>1</v>
      </c>
      <c r="F386" s="285">
        <v>0</v>
      </c>
      <c r="G386" s="285">
        <v>0</v>
      </c>
      <c r="H386" s="285">
        <v>0</v>
      </c>
      <c r="I386" s="285">
        <v>0</v>
      </c>
      <c r="J386" s="285">
        <v>49.5</v>
      </c>
    </row>
    <row r="387" spans="2:10" ht="15.75" customHeight="1" x14ac:dyDescent="0.25">
      <c r="B387" s="379" t="s">
        <v>1248</v>
      </c>
      <c r="C387" s="280" t="s">
        <v>784</v>
      </c>
      <c r="D387" s="280" t="s">
        <v>1648</v>
      </c>
      <c r="E387" s="380">
        <v>19</v>
      </c>
      <c r="F387" s="282">
        <v>150</v>
      </c>
      <c r="G387" s="282">
        <v>150</v>
      </c>
      <c r="H387" s="282">
        <v>150</v>
      </c>
      <c r="I387" s="282">
        <v>150</v>
      </c>
      <c r="J387" s="282">
        <v>150</v>
      </c>
    </row>
    <row r="388" spans="2:10" ht="15.75" customHeight="1" x14ac:dyDescent="0.25">
      <c r="B388" s="381" t="s">
        <v>1249</v>
      </c>
      <c r="C388" s="277" t="s">
        <v>1584</v>
      </c>
      <c r="D388" s="277" t="s">
        <v>1719</v>
      </c>
      <c r="E388" s="382">
        <v>12</v>
      </c>
      <c r="F388" s="279">
        <v>0</v>
      </c>
      <c r="G388" s="279">
        <v>48</v>
      </c>
      <c r="H388" s="279">
        <v>48</v>
      </c>
      <c r="I388" s="279">
        <v>48</v>
      </c>
      <c r="J388" s="279">
        <v>48</v>
      </c>
    </row>
    <row r="389" spans="2:10" ht="15.75" customHeight="1" x14ac:dyDescent="0.25">
      <c r="B389" s="379" t="s">
        <v>1250</v>
      </c>
      <c r="C389" s="280" t="s">
        <v>1587</v>
      </c>
      <c r="D389" s="280" t="s">
        <v>1825</v>
      </c>
      <c r="E389" s="380">
        <v>15</v>
      </c>
      <c r="F389" s="282">
        <v>400</v>
      </c>
      <c r="G389" s="282">
        <v>400</v>
      </c>
      <c r="H389" s="282">
        <v>400</v>
      </c>
      <c r="I389" s="282">
        <v>400</v>
      </c>
      <c r="J389" s="282">
        <v>400</v>
      </c>
    </row>
    <row r="390" spans="2:10" ht="15.75" customHeight="1" x14ac:dyDescent="0.25">
      <c r="B390" s="377" t="s">
        <v>1251</v>
      </c>
      <c r="C390" s="283" t="s">
        <v>1587</v>
      </c>
      <c r="D390" s="283" t="s">
        <v>1825</v>
      </c>
      <c r="E390" s="378">
        <v>15</v>
      </c>
      <c r="F390" s="285">
        <v>400</v>
      </c>
      <c r="G390" s="285">
        <v>400</v>
      </c>
      <c r="H390" s="285">
        <v>400</v>
      </c>
      <c r="I390" s="285">
        <v>400</v>
      </c>
      <c r="J390" s="285">
        <v>400</v>
      </c>
    </row>
    <row r="391" spans="2:10" ht="15.75" customHeight="1" x14ac:dyDescent="0.25">
      <c r="B391" s="379" t="s">
        <v>1252</v>
      </c>
      <c r="C391" s="280" t="s">
        <v>1587</v>
      </c>
      <c r="D391" s="280" t="s">
        <v>1825</v>
      </c>
      <c r="E391" s="380">
        <v>15</v>
      </c>
      <c r="F391" s="282">
        <v>400</v>
      </c>
      <c r="G391" s="282">
        <v>400</v>
      </c>
      <c r="H391" s="282">
        <v>400</v>
      </c>
      <c r="I391" s="282">
        <v>400</v>
      </c>
      <c r="J391" s="282">
        <v>400</v>
      </c>
    </row>
    <row r="392" spans="2:10" ht="15.75" customHeight="1" x14ac:dyDescent="0.25">
      <c r="B392" s="377" t="s">
        <v>1253</v>
      </c>
      <c r="C392" s="283" t="s">
        <v>1587</v>
      </c>
      <c r="D392" s="283" t="s">
        <v>1825</v>
      </c>
      <c r="E392" s="378">
        <v>15</v>
      </c>
      <c r="F392" s="285">
        <v>440</v>
      </c>
      <c r="G392" s="285">
        <v>440</v>
      </c>
      <c r="H392" s="285">
        <v>440</v>
      </c>
      <c r="I392" s="285">
        <v>440</v>
      </c>
      <c r="J392" s="285">
        <v>440</v>
      </c>
    </row>
    <row r="393" spans="2:10" ht="15.75" customHeight="1" x14ac:dyDescent="0.25">
      <c r="B393" s="379" t="s">
        <v>1254</v>
      </c>
      <c r="C393" s="280" t="s">
        <v>1587</v>
      </c>
      <c r="D393" s="280" t="s">
        <v>1825</v>
      </c>
      <c r="E393" s="380">
        <v>15</v>
      </c>
      <c r="F393" s="282">
        <v>440</v>
      </c>
      <c r="G393" s="282">
        <v>440</v>
      </c>
      <c r="H393" s="282">
        <v>440</v>
      </c>
      <c r="I393" s="282">
        <v>440</v>
      </c>
      <c r="J393" s="282">
        <v>440</v>
      </c>
    </row>
    <row r="394" spans="2:10" ht="15.75" customHeight="1" x14ac:dyDescent="0.25">
      <c r="B394" s="381" t="s">
        <v>1255</v>
      </c>
      <c r="C394" s="277" t="s">
        <v>1587</v>
      </c>
      <c r="D394" s="277" t="s">
        <v>1825</v>
      </c>
      <c r="E394" s="382">
        <v>15</v>
      </c>
      <c r="F394" s="279">
        <v>440</v>
      </c>
      <c r="G394" s="279">
        <v>440</v>
      </c>
      <c r="H394" s="279">
        <v>440</v>
      </c>
      <c r="I394" s="279">
        <v>440</v>
      </c>
      <c r="J394" s="279">
        <v>440</v>
      </c>
    </row>
    <row r="395" spans="2:10" ht="15.75" customHeight="1" x14ac:dyDescent="0.25">
      <c r="B395" s="379" t="s">
        <v>1256</v>
      </c>
      <c r="C395" s="280" t="s">
        <v>1587</v>
      </c>
      <c r="D395" s="280" t="s">
        <v>529</v>
      </c>
      <c r="E395" s="380">
        <v>18</v>
      </c>
      <c r="F395" s="282">
        <v>0</v>
      </c>
      <c r="G395" s="282">
        <v>2250</v>
      </c>
      <c r="H395" s="282">
        <v>2250</v>
      </c>
      <c r="I395" s="282">
        <v>3000</v>
      </c>
      <c r="J395" s="282">
        <v>3000</v>
      </c>
    </row>
    <row r="396" spans="2:10" ht="15.75" customHeight="1" x14ac:dyDescent="0.25">
      <c r="B396" s="377" t="s">
        <v>1257</v>
      </c>
      <c r="C396" s="283" t="s">
        <v>1587</v>
      </c>
      <c r="D396" s="283" t="s">
        <v>572</v>
      </c>
      <c r="E396" s="378">
        <v>15</v>
      </c>
      <c r="F396" s="285">
        <v>0</v>
      </c>
      <c r="G396" s="285">
        <v>0</v>
      </c>
      <c r="H396" s="285">
        <v>1500</v>
      </c>
      <c r="I396" s="285">
        <v>2600</v>
      </c>
      <c r="J396" s="285">
        <v>2600</v>
      </c>
    </row>
    <row r="397" spans="2:10" ht="15.75" customHeight="1" x14ac:dyDescent="0.25">
      <c r="B397" s="379" t="s">
        <v>1258</v>
      </c>
      <c r="C397" s="280" t="s">
        <v>1587</v>
      </c>
      <c r="D397" s="280" t="s">
        <v>1826</v>
      </c>
      <c r="E397" s="380">
        <v>15</v>
      </c>
      <c r="F397" s="282">
        <v>220</v>
      </c>
      <c r="G397" s="282">
        <v>220</v>
      </c>
      <c r="H397" s="282">
        <v>220</v>
      </c>
      <c r="I397" s="282">
        <v>220</v>
      </c>
      <c r="J397" s="282">
        <v>220</v>
      </c>
    </row>
    <row r="398" spans="2:10" ht="15.75" customHeight="1" x14ac:dyDescent="0.25">
      <c r="B398" s="377" t="s">
        <v>1259</v>
      </c>
      <c r="C398" s="283" t="s">
        <v>1710</v>
      </c>
      <c r="D398" s="283" t="s">
        <v>1821</v>
      </c>
      <c r="E398" s="378">
        <v>10</v>
      </c>
      <c r="F398" s="285">
        <v>200</v>
      </c>
      <c r="G398" s="285">
        <v>200</v>
      </c>
      <c r="H398" s="285">
        <v>200</v>
      </c>
      <c r="I398" s="285">
        <v>200</v>
      </c>
      <c r="J398" s="285">
        <v>200</v>
      </c>
    </row>
    <row r="399" spans="2:10" ht="15.75" customHeight="1" x14ac:dyDescent="0.25">
      <c r="B399" s="379" t="s">
        <v>663</v>
      </c>
      <c r="C399" s="280" t="s">
        <v>1614</v>
      </c>
      <c r="D399" s="280" t="s">
        <v>1827</v>
      </c>
      <c r="E399" s="380">
        <v>10</v>
      </c>
      <c r="F399" s="282">
        <v>200</v>
      </c>
      <c r="G399" s="282">
        <v>200</v>
      </c>
      <c r="H399" s="282">
        <v>200</v>
      </c>
      <c r="I399" s="282">
        <v>200</v>
      </c>
      <c r="J399" s="282">
        <v>200</v>
      </c>
    </row>
    <row r="400" spans="2:10" ht="15.75" customHeight="1" x14ac:dyDescent="0.25">
      <c r="B400" s="381" t="s">
        <v>1260</v>
      </c>
      <c r="C400" s="277" t="s">
        <v>1587</v>
      </c>
      <c r="D400" s="277" t="s">
        <v>1822</v>
      </c>
      <c r="E400" s="382">
        <v>26</v>
      </c>
      <c r="F400" s="279">
        <v>0</v>
      </c>
      <c r="G400" s="279">
        <v>0</v>
      </c>
      <c r="H400" s="279">
        <v>0</v>
      </c>
      <c r="I400" s="279">
        <v>1000</v>
      </c>
      <c r="J400" s="279">
        <v>1000</v>
      </c>
    </row>
    <row r="401" spans="2:10" ht="15.75" customHeight="1" x14ac:dyDescent="0.25">
      <c r="B401" s="379" t="s">
        <v>1261</v>
      </c>
      <c r="C401" s="280" t="s">
        <v>1828</v>
      </c>
      <c r="D401" s="280" t="s">
        <v>1829</v>
      </c>
      <c r="E401" s="380">
        <v>15</v>
      </c>
      <c r="F401" s="282">
        <v>1218</v>
      </c>
      <c r="G401" s="282">
        <v>1218</v>
      </c>
      <c r="H401" s="282">
        <v>1218</v>
      </c>
      <c r="I401" s="282">
        <v>1218</v>
      </c>
      <c r="J401" s="282">
        <v>1218</v>
      </c>
    </row>
    <row r="402" spans="2:10" ht="15.75" customHeight="1" x14ac:dyDescent="0.25">
      <c r="B402" s="381" t="s">
        <v>1262</v>
      </c>
      <c r="C402" s="277" t="s">
        <v>1587</v>
      </c>
      <c r="D402" s="277" t="s">
        <v>1806</v>
      </c>
      <c r="E402" s="382">
        <v>11</v>
      </c>
      <c r="F402" s="279">
        <v>540</v>
      </c>
      <c r="G402" s="279">
        <v>540</v>
      </c>
      <c r="H402" s="279">
        <v>540</v>
      </c>
      <c r="I402" s="279">
        <v>540</v>
      </c>
      <c r="J402" s="279">
        <v>540</v>
      </c>
    </row>
    <row r="403" spans="2:10" ht="15.75" customHeight="1" x14ac:dyDescent="0.25">
      <c r="B403" s="379" t="s">
        <v>1263</v>
      </c>
      <c r="C403" s="280" t="s">
        <v>1587</v>
      </c>
      <c r="D403" s="280" t="s">
        <v>1806</v>
      </c>
      <c r="E403" s="380">
        <v>11</v>
      </c>
      <c r="F403" s="282">
        <v>540</v>
      </c>
      <c r="G403" s="282">
        <v>540</v>
      </c>
      <c r="H403" s="282">
        <v>540</v>
      </c>
      <c r="I403" s="282">
        <v>540</v>
      </c>
      <c r="J403" s="282">
        <v>540</v>
      </c>
    </row>
    <row r="404" spans="2:10" ht="15.75" customHeight="1" x14ac:dyDescent="0.25">
      <c r="B404" s="377" t="s">
        <v>1264</v>
      </c>
      <c r="C404" s="283" t="s">
        <v>1700</v>
      </c>
      <c r="D404" s="283" t="s">
        <v>1830</v>
      </c>
      <c r="E404" s="378">
        <v>27</v>
      </c>
      <c r="F404" s="285">
        <v>187.5</v>
      </c>
      <c r="G404" s="285">
        <v>187.5</v>
      </c>
      <c r="H404" s="285">
        <v>187.5</v>
      </c>
      <c r="I404" s="285">
        <v>187.5</v>
      </c>
      <c r="J404" s="285">
        <v>187.5</v>
      </c>
    </row>
    <row r="405" spans="2:10" ht="15.75" customHeight="1" x14ac:dyDescent="0.25">
      <c r="B405" s="379" t="s">
        <v>1265</v>
      </c>
      <c r="C405" s="280" t="s">
        <v>1589</v>
      </c>
      <c r="D405" s="280" t="s">
        <v>1830</v>
      </c>
      <c r="E405" s="380">
        <v>27</v>
      </c>
      <c r="F405" s="282">
        <v>47.5</v>
      </c>
      <c r="G405" s="282">
        <v>47.5</v>
      </c>
      <c r="H405" s="282">
        <v>47.5</v>
      </c>
      <c r="I405" s="282">
        <v>47.5</v>
      </c>
      <c r="J405" s="282">
        <v>47.5</v>
      </c>
    </row>
    <row r="406" spans="2:10" ht="15.75" customHeight="1" x14ac:dyDescent="0.25">
      <c r="B406" s="377" t="s">
        <v>1266</v>
      </c>
      <c r="C406" s="283" t="s">
        <v>1591</v>
      </c>
      <c r="D406" s="283" t="s">
        <v>1631</v>
      </c>
      <c r="E406" s="378">
        <v>11</v>
      </c>
      <c r="F406" s="285">
        <v>0</v>
      </c>
      <c r="G406" s="285">
        <v>0</v>
      </c>
      <c r="H406" s="285">
        <v>0</v>
      </c>
      <c r="I406" s="285">
        <v>170</v>
      </c>
      <c r="J406" s="285">
        <v>170</v>
      </c>
    </row>
    <row r="407" spans="2:10" ht="15.75" customHeight="1" x14ac:dyDescent="0.25">
      <c r="B407" s="379" t="s">
        <v>1267</v>
      </c>
      <c r="C407" s="280" t="s">
        <v>788</v>
      </c>
      <c r="D407" s="280" t="s">
        <v>1831</v>
      </c>
      <c r="E407" s="380">
        <v>3</v>
      </c>
      <c r="F407" s="282">
        <v>20</v>
      </c>
      <c r="G407" s="282">
        <v>20</v>
      </c>
      <c r="H407" s="282">
        <v>20</v>
      </c>
      <c r="I407" s="282">
        <v>20</v>
      </c>
      <c r="J407" s="282">
        <v>20</v>
      </c>
    </row>
    <row r="408" spans="2:10" ht="15.75" customHeight="1" x14ac:dyDescent="0.25">
      <c r="B408" s="381" t="s">
        <v>1268</v>
      </c>
      <c r="C408" s="277" t="s">
        <v>1591</v>
      </c>
      <c r="D408" s="277" t="s">
        <v>1832</v>
      </c>
      <c r="E408" s="382">
        <v>22</v>
      </c>
      <c r="F408" s="279">
        <v>149.30000000000001</v>
      </c>
      <c r="G408" s="279">
        <v>149.30000000000001</v>
      </c>
      <c r="H408" s="279">
        <v>169.9</v>
      </c>
      <c r="I408" s="279">
        <v>240</v>
      </c>
      <c r="J408" s="279">
        <v>240</v>
      </c>
    </row>
    <row r="409" spans="2:10" ht="15.75" customHeight="1" x14ac:dyDescent="0.25">
      <c r="B409" s="379" t="s">
        <v>1269</v>
      </c>
      <c r="C409" s="280" t="s">
        <v>1589</v>
      </c>
      <c r="D409" s="280" t="s">
        <v>1833</v>
      </c>
      <c r="E409" s="380">
        <v>18</v>
      </c>
      <c r="F409" s="282">
        <v>0</v>
      </c>
      <c r="G409" s="282">
        <v>0</v>
      </c>
      <c r="H409" s="282">
        <v>0</v>
      </c>
      <c r="I409" s="282">
        <v>0</v>
      </c>
      <c r="J409" s="282">
        <v>600</v>
      </c>
    </row>
    <row r="410" spans="2:10" ht="15.75" customHeight="1" x14ac:dyDescent="0.25">
      <c r="B410" s="377" t="s">
        <v>1270</v>
      </c>
      <c r="C410" s="283" t="s">
        <v>1591</v>
      </c>
      <c r="D410" s="283" t="s">
        <v>1833</v>
      </c>
      <c r="E410" s="378">
        <v>18</v>
      </c>
      <c r="F410" s="285">
        <v>0</v>
      </c>
      <c r="G410" s="285">
        <v>0</v>
      </c>
      <c r="H410" s="285">
        <v>0</v>
      </c>
      <c r="I410" s="285">
        <v>0</v>
      </c>
      <c r="J410" s="285">
        <v>400</v>
      </c>
    </row>
    <row r="411" spans="2:10" ht="15.75" customHeight="1" x14ac:dyDescent="0.25">
      <c r="B411" s="379" t="s">
        <v>1271</v>
      </c>
      <c r="C411" s="280" t="s">
        <v>1589</v>
      </c>
      <c r="D411" s="280" t="s">
        <v>1833</v>
      </c>
      <c r="E411" s="380">
        <v>18</v>
      </c>
      <c r="F411" s="282">
        <v>49.9</v>
      </c>
      <c r="G411" s="282">
        <v>120</v>
      </c>
      <c r="H411" s="282">
        <v>120</v>
      </c>
      <c r="I411" s="282">
        <v>120</v>
      </c>
      <c r="J411" s="282">
        <v>120</v>
      </c>
    </row>
    <row r="412" spans="2:10" ht="15.75" customHeight="1" x14ac:dyDescent="0.25">
      <c r="B412" s="377" t="s">
        <v>1272</v>
      </c>
      <c r="C412" s="283" t="s">
        <v>1591</v>
      </c>
      <c r="D412" s="283" t="s">
        <v>1834</v>
      </c>
      <c r="E412" s="378">
        <v>5</v>
      </c>
      <c r="F412" s="285">
        <v>0</v>
      </c>
      <c r="G412" s="285">
        <v>0</v>
      </c>
      <c r="H412" s="285">
        <v>0</v>
      </c>
      <c r="I412" s="285">
        <v>0</v>
      </c>
      <c r="J412" s="285">
        <v>50</v>
      </c>
    </row>
    <row r="413" spans="2:10" ht="15.75" customHeight="1" x14ac:dyDescent="0.25">
      <c r="B413" s="379" t="s">
        <v>1273</v>
      </c>
      <c r="C413" s="280" t="s">
        <v>1614</v>
      </c>
      <c r="D413" s="280" t="s">
        <v>1835</v>
      </c>
      <c r="E413" s="380">
        <v>25</v>
      </c>
      <c r="F413" s="282">
        <v>0</v>
      </c>
      <c r="G413" s="282">
        <v>0</v>
      </c>
      <c r="H413" s="282">
        <v>0</v>
      </c>
      <c r="I413" s="282">
        <v>0</v>
      </c>
      <c r="J413" s="282">
        <v>0</v>
      </c>
    </row>
    <row r="414" spans="2:10" ht="15.75" customHeight="1" x14ac:dyDescent="0.25">
      <c r="B414" s="381" t="s">
        <v>1274</v>
      </c>
      <c r="C414" s="277" t="s">
        <v>1624</v>
      </c>
      <c r="D414" s="277" t="s">
        <v>1661</v>
      </c>
      <c r="E414" s="382">
        <v>18</v>
      </c>
      <c r="F414" s="279">
        <v>49.99</v>
      </c>
      <c r="G414" s="279">
        <v>49.99</v>
      </c>
      <c r="H414" s="279">
        <v>49.99</v>
      </c>
      <c r="I414" s="279">
        <v>49.99</v>
      </c>
      <c r="J414" s="279">
        <v>49.99</v>
      </c>
    </row>
    <row r="415" spans="2:10" ht="15.75" customHeight="1" x14ac:dyDescent="0.25">
      <c r="B415" s="379" t="s">
        <v>1275</v>
      </c>
      <c r="C415" s="280" t="s">
        <v>1760</v>
      </c>
      <c r="D415" s="280" t="s">
        <v>1836</v>
      </c>
      <c r="E415" s="380">
        <v>22</v>
      </c>
      <c r="F415" s="282">
        <v>0</v>
      </c>
      <c r="G415" s="282">
        <v>49.99</v>
      </c>
      <c r="H415" s="282">
        <v>49.99</v>
      </c>
      <c r="I415" s="282">
        <v>49.99</v>
      </c>
      <c r="J415" s="282">
        <v>49.99</v>
      </c>
    </row>
    <row r="416" spans="2:10" ht="15.75" customHeight="1" x14ac:dyDescent="0.25">
      <c r="B416" s="377" t="s">
        <v>1276</v>
      </c>
      <c r="C416" s="283" t="s">
        <v>1723</v>
      </c>
      <c r="D416" s="283" t="s">
        <v>1820</v>
      </c>
      <c r="E416" s="378">
        <v>16</v>
      </c>
      <c r="F416" s="285">
        <v>13</v>
      </c>
      <c r="G416" s="285">
        <v>13</v>
      </c>
      <c r="H416" s="285">
        <v>13</v>
      </c>
      <c r="I416" s="285">
        <v>13</v>
      </c>
      <c r="J416" s="285">
        <v>13</v>
      </c>
    </row>
    <row r="417" spans="2:10" ht="15.75" customHeight="1" x14ac:dyDescent="0.25">
      <c r="B417" s="379" t="s">
        <v>1277</v>
      </c>
      <c r="C417" s="280" t="s">
        <v>1718</v>
      </c>
      <c r="D417" s="280" t="s">
        <v>1837</v>
      </c>
      <c r="E417" s="380">
        <v>16</v>
      </c>
      <c r="F417" s="282">
        <v>755</v>
      </c>
      <c r="G417" s="282">
        <v>910</v>
      </c>
      <c r="H417" s="282">
        <v>910</v>
      </c>
      <c r="I417" s="282">
        <v>910</v>
      </c>
      <c r="J417" s="282">
        <v>910</v>
      </c>
    </row>
    <row r="418" spans="2:10" ht="15.75" customHeight="1" x14ac:dyDescent="0.25">
      <c r="B418" s="377" t="s">
        <v>1278</v>
      </c>
      <c r="C418" s="283" t="s">
        <v>1718</v>
      </c>
      <c r="D418" s="283" t="s">
        <v>1837</v>
      </c>
      <c r="E418" s="378">
        <v>16</v>
      </c>
      <c r="F418" s="285">
        <v>0</v>
      </c>
      <c r="G418" s="285">
        <v>910</v>
      </c>
      <c r="H418" s="285">
        <v>910</v>
      </c>
      <c r="I418" s="285">
        <v>910</v>
      </c>
      <c r="J418" s="285">
        <v>910</v>
      </c>
    </row>
    <row r="419" spans="2:10" ht="15.75" customHeight="1" x14ac:dyDescent="0.25">
      <c r="B419" s="379" t="s">
        <v>1279</v>
      </c>
      <c r="C419" s="280" t="s">
        <v>1670</v>
      </c>
      <c r="D419" s="280" t="s">
        <v>1837</v>
      </c>
      <c r="E419" s="380">
        <v>16</v>
      </c>
      <c r="F419" s="282">
        <v>893</v>
      </c>
      <c r="G419" s="282">
        <v>893</v>
      </c>
      <c r="H419" s="282">
        <v>893</v>
      </c>
      <c r="I419" s="282">
        <v>893</v>
      </c>
      <c r="J419" s="282">
        <v>893</v>
      </c>
    </row>
    <row r="420" spans="2:10" ht="15.75" customHeight="1" x14ac:dyDescent="0.25">
      <c r="B420" s="381" t="s">
        <v>1280</v>
      </c>
      <c r="C420" s="277" t="s">
        <v>1591</v>
      </c>
      <c r="D420" s="277" t="s">
        <v>1838</v>
      </c>
      <c r="E420" s="382">
        <v>15</v>
      </c>
      <c r="F420" s="279">
        <v>0</v>
      </c>
      <c r="G420" s="279">
        <v>0</v>
      </c>
      <c r="H420" s="279">
        <v>0</v>
      </c>
      <c r="I420" s="279">
        <v>49.9</v>
      </c>
      <c r="J420" s="279">
        <v>49.9</v>
      </c>
    </row>
    <row r="421" spans="2:10" ht="15.75" customHeight="1" x14ac:dyDescent="0.25">
      <c r="B421" s="379" t="s">
        <v>1281</v>
      </c>
      <c r="C421" s="280" t="s">
        <v>1589</v>
      </c>
      <c r="D421" s="280" t="s">
        <v>1838</v>
      </c>
      <c r="E421" s="380">
        <v>15</v>
      </c>
      <c r="F421" s="282">
        <v>0</v>
      </c>
      <c r="G421" s="282">
        <v>0</v>
      </c>
      <c r="H421" s="282">
        <v>0</v>
      </c>
      <c r="I421" s="282">
        <v>400</v>
      </c>
      <c r="J421" s="282">
        <v>400</v>
      </c>
    </row>
    <row r="422" spans="2:10" ht="15.75" customHeight="1" x14ac:dyDescent="0.25">
      <c r="B422" s="381" t="s">
        <v>1282</v>
      </c>
      <c r="C422" s="277" t="s">
        <v>1710</v>
      </c>
      <c r="D422" s="277" t="s">
        <v>1839</v>
      </c>
      <c r="E422" s="382">
        <v>1</v>
      </c>
      <c r="F422" s="279">
        <v>48</v>
      </c>
      <c r="G422" s="279">
        <v>48</v>
      </c>
      <c r="H422" s="279">
        <v>48</v>
      </c>
      <c r="I422" s="279">
        <v>48</v>
      </c>
      <c r="J422" s="279">
        <v>48</v>
      </c>
    </row>
    <row r="423" spans="2:10" ht="15.75" customHeight="1" x14ac:dyDescent="0.25">
      <c r="B423" s="379" t="s">
        <v>1283</v>
      </c>
      <c r="C423" s="280" t="s">
        <v>1584</v>
      </c>
      <c r="D423" s="280" t="s">
        <v>1739</v>
      </c>
      <c r="E423" s="380">
        <v>11</v>
      </c>
      <c r="F423" s="282">
        <v>4.5</v>
      </c>
      <c r="G423" s="282">
        <v>4.5</v>
      </c>
      <c r="H423" s="282">
        <v>4.5</v>
      </c>
      <c r="I423" s="282">
        <v>4.5</v>
      </c>
      <c r="J423" s="282">
        <v>4.5</v>
      </c>
    </row>
    <row r="424" spans="2:10" ht="15.75" customHeight="1" x14ac:dyDescent="0.25">
      <c r="B424" s="377" t="s">
        <v>1284</v>
      </c>
      <c r="C424" s="283" t="s">
        <v>1589</v>
      </c>
      <c r="D424" s="283" t="s">
        <v>1840</v>
      </c>
      <c r="E424" s="378">
        <v>1</v>
      </c>
      <c r="F424" s="285">
        <v>0</v>
      </c>
      <c r="G424" s="285">
        <v>0</v>
      </c>
      <c r="H424" s="285">
        <v>0</v>
      </c>
      <c r="I424" s="285">
        <v>150</v>
      </c>
      <c r="J424" s="285">
        <v>150</v>
      </c>
    </row>
    <row r="425" spans="2:10" ht="15.75" customHeight="1" x14ac:dyDescent="0.25">
      <c r="B425" s="379" t="s">
        <v>1285</v>
      </c>
      <c r="C425" s="280" t="s">
        <v>1591</v>
      </c>
      <c r="D425" s="280" t="s">
        <v>1631</v>
      </c>
      <c r="E425" s="380">
        <v>11</v>
      </c>
      <c r="F425" s="282">
        <v>0</v>
      </c>
      <c r="G425" s="282">
        <v>0</v>
      </c>
      <c r="H425" s="282">
        <v>0</v>
      </c>
      <c r="I425" s="282">
        <v>0</v>
      </c>
      <c r="J425" s="282">
        <v>400</v>
      </c>
    </row>
    <row r="426" spans="2:10" ht="15.75" customHeight="1" x14ac:dyDescent="0.25">
      <c r="B426" s="377" t="s">
        <v>1286</v>
      </c>
      <c r="C426" s="283" t="s">
        <v>1614</v>
      </c>
      <c r="D426" s="283" t="s">
        <v>539</v>
      </c>
      <c r="E426" s="378">
        <v>24</v>
      </c>
      <c r="F426" s="285">
        <v>49.9</v>
      </c>
      <c r="G426" s="285">
        <v>49.9</v>
      </c>
      <c r="H426" s="285">
        <v>49.9</v>
      </c>
      <c r="I426" s="285">
        <v>49.9</v>
      </c>
      <c r="J426" s="285">
        <v>49.9</v>
      </c>
    </row>
    <row r="427" spans="2:10" ht="15.75" customHeight="1" x14ac:dyDescent="0.25">
      <c r="B427" s="379" t="s">
        <v>661</v>
      </c>
      <c r="C427" s="280" t="s">
        <v>1584</v>
      </c>
      <c r="D427" s="280" t="s">
        <v>1841</v>
      </c>
      <c r="E427" s="380">
        <v>11</v>
      </c>
      <c r="F427" s="282">
        <v>0</v>
      </c>
      <c r="G427" s="282">
        <v>0</v>
      </c>
      <c r="H427" s="282">
        <v>0</v>
      </c>
      <c r="I427" s="282">
        <v>0</v>
      </c>
      <c r="J427" s="282">
        <v>0</v>
      </c>
    </row>
    <row r="428" spans="2:10" ht="15.75" customHeight="1" x14ac:dyDescent="0.25">
      <c r="B428" s="381" t="s">
        <v>673</v>
      </c>
      <c r="C428" s="277" t="s">
        <v>1584</v>
      </c>
      <c r="D428" s="277" t="s">
        <v>1842</v>
      </c>
      <c r="E428" s="382">
        <v>11</v>
      </c>
      <c r="F428" s="279">
        <v>60</v>
      </c>
      <c r="G428" s="279">
        <v>60</v>
      </c>
      <c r="H428" s="279">
        <v>60</v>
      </c>
      <c r="I428" s="279">
        <v>60</v>
      </c>
      <c r="J428" s="279">
        <v>60</v>
      </c>
    </row>
    <row r="429" spans="2:10" ht="15.75" customHeight="1" x14ac:dyDescent="0.25">
      <c r="B429" s="379" t="s">
        <v>1287</v>
      </c>
      <c r="C429" s="280" t="s">
        <v>1584</v>
      </c>
      <c r="D429" s="280" t="s">
        <v>1843</v>
      </c>
      <c r="E429" s="380">
        <v>1</v>
      </c>
      <c r="F429" s="282">
        <v>67</v>
      </c>
      <c r="G429" s="282">
        <v>67</v>
      </c>
      <c r="H429" s="282">
        <v>67</v>
      </c>
      <c r="I429" s="282">
        <v>67</v>
      </c>
      <c r="J429" s="282">
        <v>67</v>
      </c>
    </row>
    <row r="430" spans="2:10" ht="15.75" customHeight="1" x14ac:dyDescent="0.25">
      <c r="B430" s="377" t="s">
        <v>1288</v>
      </c>
      <c r="C430" s="283" t="s">
        <v>1584</v>
      </c>
      <c r="D430" s="283" t="s">
        <v>1844</v>
      </c>
      <c r="E430" s="378">
        <v>10</v>
      </c>
      <c r="F430" s="285">
        <v>274</v>
      </c>
      <c r="G430" s="285">
        <v>274</v>
      </c>
      <c r="H430" s="285">
        <v>274</v>
      </c>
      <c r="I430" s="285">
        <v>274</v>
      </c>
      <c r="J430" s="285">
        <v>274</v>
      </c>
    </row>
    <row r="431" spans="2:10" ht="15.75" customHeight="1" x14ac:dyDescent="0.25">
      <c r="B431" s="379" t="s">
        <v>1289</v>
      </c>
      <c r="C431" s="280" t="s">
        <v>1700</v>
      </c>
      <c r="D431" s="280" t="s">
        <v>1825</v>
      </c>
      <c r="E431" s="380">
        <v>15</v>
      </c>
      <c r="F431" s="282">
        <v>619</v>
      </c>
      <c r="G431" s="282">
        <v>619</v>
      </c>
      <c r="H431" s="282">
        <v>619</v>
      </c>
      <c r="I431" s="282">
        <v>619</v>
      </c>
      <c r="J431" s="282">
        <v>619</v>
      </c>
    </row>
    <row r="432" spans="2:10" ht="15.75" customHeight="1" x14ac:dyDescent="0.25">
      <c r="B432" s="377" t="s">
        <v>270</v>
      </c>
      <c r="C432" s="283" t="s">
        <v>1591</v>
      </c>
      <c r="D432" s="283" t="s">
        <v>1845</v>
      </c>
      <c r="E432" s="378">
        <v>10</v>
      </c>
      <c r="F432" s="285">
        <v>350</v>
      </c>
      <c r="G432" s="285">
        <v>350</v>
      </c>
      <c r="H432" s="285">
        <v>350</v>
      </c>
      <c r="I432" s="285">
        <v>350</v>
      </c>
      <c r="J432" s="285">
        <v>350</v>
      </c>
    </row>
    <row r="433" spans="2:10" ht="15.75" customHeight="1" x14ac:dyDescent="0.25">
      <c r="B433" s="379" t="s">
        <v>1290</v>
      </c>
      <c r="C433" s="280" t="s">
        <v>1591</v>
      </c>
      <c r="D433" s="280" t="s">
        <v>558</v>
      </c>
      <c r="E433" s="380">
        <v>10</v>
      </c>
      <c r="F433" s="282">
        <v>0</v>
      </c>
      <c r="G433" s="282">
        <v>0</v>
      </c>
      <c r="H433" s="282">
        <v>500</v>
      </c>
      <c r="I433" s="282">
        <v>500</v>
      </c>
      <c r="J433" s="282">
        <v>500</v>
      </c>
    </row>
    <row r="434" spans="2:10" ht="15.75" customHeight="1" x14ac:dyDescent="0.25">
      <c r="B434" s="381" t="s">
        <v>1291</v>
      </c>
      <c r="C434" s="277" t="s">
        <v>788</v>
      </c>
      <c r="D434" s="277" t="s">
        <v>1846</v>
      </c>
      <c r="E434" s="382">
        <v>1</v>
      </c>
      <c r="F434" s="279">
        <v>20</v>
      </c>
      <c r="G434" s="279">
        <v>20</v>
      </c>
      <c r="H434" s="279">
        <v>20</v>
      </c>
      <c r="I434" s="279">
        <v>20</v>
      </c>
      <c r="J434" s="279">
        <v>20</v>
      </c>
    </row>
    <row r="435" spans="2:10" ht="15.75" customHeight="1" x14ac:dyDescent="0.25">
      <c r="B435" s="379" t="s">
        <v>664</v>
      </c>
      <c r="C435" s="280" t="s">
        <v>1614</v>
      </c>
      <c r="D435" s="280" t="s">
        <v>1847</v>
      </c>
      <c r="E435" s="380">
        <v>9</v>
      </c>
      <c r="F435" s="282">
        <v>200</v>
      </c>
      <c r="G435" s="282">
        <v>200</v>
      </c>
      <c r="H435" s="282">
        <v>200</v>
      </c>
      <c r="I435" s="282">
        <v>200</v>
      </c>
      <c r="J435" s="282">
        <v>200</v>
      </c>
    </row>
    <row r="436" spans="2:10" ht="15.75" customHeight="1" x14ac:dyDescent="0.25">
      <c r="B436" s="377" t="s">
        <v>1292</v>
      </c>
      <c r="C436" s="283" t="s">
        <v>1614</v>
      </c>
      <c r="D436" s="283" t="s">
        <v>1791</v>
      </c>
      <c r="E436" s="378">
        <v>9</v>
      </c>
      <c r="F436" s="285">
        <v>200</v>
      </c>
      <c r="G436" s="285">
        <v>200</v>
      </c>
      <c r="H436" s="285">
        <v>200</v>
      </c>
      <c r="I436" s="285">
        <v>200</v>
      </c>
      <c r="J436" s="285">
        <v>200</v>
      </c>
    </row>
    <row r="437" spans="2:10" ht="15.75" customHeight="1" x14ac:dyDescent="0.25">
      <c r="B437" s="379" t="s">
        <v>1293</v>
      </c>
      <c r="C437" s="280" t="s">
        <v>1718</v>
      </c>
      <c r="D437" s="280" t="s">
        <v>1848</v>
      </c>
      <c r="E437" s="380">
        <v>17</v>
      </c>
      <c r="F437" s="282">
        <v>1700</v>
      </c>
      <c r="G437" s="282">
        <v>1700</v>
      </c>
      <c r="H437" s="282">
        <v>1700</v>
      </c>
      <c r="I437" s="282">
        <v>1700</v>
      </c>
      <c r="J437" s="282">
        <v>1700</v>
      </c>
    </row>
    <row r="438" spans="2:10" ht="15.75" customHeight="1" x14ac:dyDescent="0.25">
      <c r="B438" s="377" t="s">
        <v>1294</v>
      </c>
      <c r="C438" s="283" t="s">
        <v>1670</v>
      </c>
      <c r="D438" s="283" t="s">
        <v>1849</v>
      </c>
      <c r="E438" s="378">
        <v>17</v>
      </c>
      <c r="F438" s="285">
        <v>395</v>
      </c>
      <c r="G438" s="285">
        <v>395</v>
      </c>
      <c r="H438" s="285">
        <v>395</v>
      </c>
      <c r="I438" s="285">
        <v>395</v>
      </c>
      <c r="J438" s="285">
        <v>395</v>
      </c>
    </row>
    <row r="439" spans="2:10" ht="15.75" customHeight="1" x14ac:dyDescent="0.25">
      <c r="B439" s="379" t="s">
        <v>1295</v>
      </c>
      <c r="C439" s="280" t="s">
        <v>1591</v>
      </c>
      <c r="D439" s="280" t="s">
        <v>549</v>
      </c>
      <c r="E439" s="380">
        <v>24</v>
      </c>
      <c r="F439" s="282">
        <v>49.9</v>
      </c>
      <c r="G439" s="282">
        <v>120</v>
      </c>
      <c r="H439" s="282">
        <v>120</v>
      </c>
      <c r="I439" s="282">
        <v>120</v>
      </c>
      <c r="J439" s="282">
        <v>120</v>
      </c>
    </row>
    <row r="440" spans="2:10" ht="15.75" customHeight="1" x14ac:dyDescent="0.25">
      <c r="B440" s="381" t="s">
        <v>1296</v>
      </c>
      <c r="C440" s="277" t="s">
        <v>1589</v>
      </c>
      <c r="D440" s="277" t="s">
        <v>568</v>
      </c>
      <c r="E440" s="382">
        <v>2</v>
      </c>
      <c r="F440" s="279">
        <v>0</v>
      </c>
      <c r="G440" s="279">
        <v>0</v>
      </c>
      <c r="H440" s="279">
        <v>105</v>
      </c>
      <c r="I440" s="279">
        <v>105</v>
      </c>
      <c r="J440" s="279">
        <v>105</v>
      </c>
    </row>
    <row r="441" spans="2:10" ht="15.75" customHeight="1" x14ac:dyDescent="0.25">
      <c r="B441" s="379" t="s">
        <v>1297</v>
      </c>
      <c r="C441" s="280" t="s">
        <v>1584</v>
      </c>
      <c r="D441" s="280" t="s">
        <v>1594</v>
      </c>
      <c r="E441" s="380">
        <v>1</v>
      </c>
      <c r="F441" s="282">
        <v>0</v>
      </c>
      <c r="G441" s="282">
        <v>0</v>
      </c>
      <c r="H441" s="282">
        <v>71.400000000000006</v>
      </c>
      <c r="I441" s="282">
        <v>71.400000000000006</v>
      </c>
      <c r="J441" s="282">
        <v>71.400000000000006</v>
      </c>
    </row>
    <row r="442" spans="2:10" ht="15.75" customHeight="1" x14ac:dyDescent="0.25">
      <c r="B442" s="381" t="s">
        <v>1298</v>
      </c>
      <c r="C442" s="277" t="s">
        <v>1704</v>
      </c>
      <c r="D442" s="277" t="s">
        <v>1850</v>
      </c>
      <c r="E442" s="382">
        <v>15</v>
      </c>
      <c r="F442" s="279">
        <v>49.9</v>
      </c>
      <c r="G442" s="279">
        <v>49.9</v>
      </c>
      <c r="H442" s="279">
        <v>49.9</v>
      </c>
      <c r="I442" s="279">
        <v>49.9</v>
      </c>
      <c r="J442" s="279">
        <v>49.9</v>
      </c>
    </row>
    <row r="443" spans="2:10" ht="15.75" customHeight="1" x14ac:dyDescent="0.25">
      <c r="B443" s="379" t="s">
        <v>1299</v>
      </c>
      <c r="C443" s="280" t="s">
        <v>1591</v>
      </c>
      <c r="D443" s="280" t="s">
        <v>1850</v>
      </c>
      <c r="E443" s="380">
        <v>15</v>
      </c>
      <c r="F443" s="282">
        <v>57</v>
      </c>
      <c r="G443" s="282">
        <v>57</v>
      </c>
      <c r="H443" s="282">
        <v>57</v>
      </c>
      <c r="I443" s="282">
        <v>57</v>
      </c>
      <c r="J443" s="282">
        <v>57</v>
      </c>
    </row>
    <row r="444" spans="2:10" ht="15.75" customHeight="1" x14ac:dyDescent="0.25">
      <c r="B444" s="377" t="s">
        <v>1300</v>
      </c>
      <c r="C444" s="283" t="s">
        <v>1589</v>
      </c>
      <c r="D444" s="283" t="s">
        <v>1850</v>
      </c>
      <c r="E444" s="378">
        <v>15</v>
      </c>
      <c r="F444" s="285">
        <v>0</v>
      </c>
      <c r="G444" s="285">
        <v>0</v>
      </c>
      <c r="H444" s="285">
        <v>0</v>
      </c>
      <c r="I444" s="285">
        <v>400</v>
      </c>
      <c r="J444" s="285">
        <v>400</v>
      </c>
    </row>
    <row r="445" spans="2:10" ht="15.75" customHeight="1" x14ac:dyDescent="0.25">
      <c r="B445" s="379" t="s">
        <v>1301</v>
      </c>
      <c r="C445" s="280" t="s">
        <v>1584</v>
      </c>
      <c r="D445" s="280" t="s">
        <v>1851</v>
      </c>
      <c r="E445" s="380">
        <v>1</v>
      </c>
      <c r="F445" s="282">
        <v>0</v>
      </c>
      <c r="G445" s="282">
        <v>0</v>
      </c>
      <c r="H445" s="282">
        <v>60</v>
      </c>
      <c r="I445" s="282">
        <v>60</v>
      </c>
      <c r="J445" s="282">
        <v>60</v>
      </c>
    </row>
    <row r="446" spans="2:10" ht="15.75" customHeight="1" x14ac:dyDescent="0.25">
      <c r="B446" s="377" t="s">
        <v>1302</v>
      </c>
      <c r="C446" s="283" t="s">
        <v>1584</v>
      </c>
      <c r="D446" s="283" t="s">
        <v>1668</v>
      </c>
      <c r="E446" s="378">
        <v>7</v>
      </c>
      <c r="F446" s="285">
        <v>0</v>
      </c>
      <c r="G446" s="285">
        <v>0</v>
      </c>
      <c r="H446" s="285">
        <v>0</v>
      </c>
      <c r="I446" s="285">
        <v>59.4</v>
      </c>
      <c r="J446" s="285">
        <v>59.4</v>
      </c>
    </row>
    <row r="447" spans="2:10" ht="15.75" customHeight="1" x14ac:dyDescent="0.25">
      <c r="B447" s="379" t="s">
        <v>1303</v>
      </c>
      <c r="C447" s="280" t="s">
        <v>1584</v>
      </c>
      <c r="D447" s="280" t="s">
        <v>1852</v>
      </c>
      <c r="E447" s="380">
        <v>10</v>
      </c>
      <c r="F447" s="282">
        <v>0</v>
      </c>
      <c r="G447" s="282">
        <v>0</v>
      </c>
      <c r="H447" s="282">
        <v>0</v>
      </c>
      <c r="I447" s="282">
        <v>120</v>
      </c>
      <c r="J447" s="282">
        <v>120</v>
      </c>
    </row>
    <row r="448" spans="2:10" ht="15.75" customHeight="1" x14ac:dyDescent="0.25">
      <c r="B448" s="381" t="s">
        <v>285</v>
      </c>
      <c r="C448" s="277" t="s">
        <v>1584</v>
      </c>
      <c r="D448" s="277" t="s">
        <v>1815</v>
      </c>
      <c r="E448" s="382">
        <v>11</v>
      </c>
      <c r="F448" s="279">
        <v>88.4</v>
      </c>
      <c r="G448" s="279">
        <v>88.4</v>
      </c>
      <c r="H448" s="279">
        <v>88.4</v>
      </c>
      <c r="I448" s="279">
        <v>88.4</v>
      </c>
      <c r="J448" s="279">
        <v>88.4</v>
      </c>
    </row>
    <row r="449" spans="2:10" ht="15.75" customHeight="1" x14ac:dyDescent="0.25">
      <c r="B449" s="379" t="s">
        <v>1304</v>
      </c>
      <c r="C449" s="280" t="s">
        <v>1591</v>
      </c>
      <c r="D449" s="280" t="s">
        <v>533</v>
      </c>
      <c r="E449" s="380">
        <v>10</v>
      </c>
      <c r="F449" s="282">
        <v>0</v>
      </c>
      <c r="G449" s="282">
        <v>0</v>
      </c>
      <c r="H449" s="282">
        <v>0</v>
      </c>
      <c r="I449" s="282">
        <v>200</v>
      </c>
      <c r="J449" s="282">
        <v>200</v>
      </c>
    </row>
    <row r="450" spans="2:10" ht="15.75" customHeight="1" x14ac:dyDescent="0.25">
      <c r="B450" s="377" t="s">
        <v>1305</v>
      </c>
      <c r="C450" s="283" t="s">
        <v>1584</v>
      </c>
      <c r="D450" s="283" t="s">
        <v>1853</v>
      </c>
      <c r="E450" s="378">
        <v>1</v>
      </c>
      <c r="F450" s="285">
        <v>0</v>
      </c>
      <c r="G450" s="285">
        <v>50</v>
      </c>
      <c r="H450" s="285">
        <v>50</v>
      </c>
      <c r="I450" s="285">
        <v>50</v>
      </c>
      <c r="J450" s="285">
        <v>50</v>
      </c>
    </row>
    <row r="451" spans="2:10" ht="15.75" customHeight="1" x14ac:dyDescent="0.25">
      <c r="B451" s="379" t="s">
        <v>1306</v>
      </c>
      <c r="C451" s="280" t="s">
        <v>1614</v>
      </c>
      <c r="D451" s="280" t="s">
        <v>1737</v>
      </c>
      <c r="E451" s="380">
        <v>15</v>
      </c>
      <c r="F451" s="282">
        <v>0</v>
      </c>
      <c r="G451" s="282">
        <v>0</v>
      </c>
      <c r="H451" s="282">
        <v>0</v>
      </c>
      <c r="I451" s="282">
        <v>0</v>
      </c>
      <c r="J451" s="282">
        <v>0</v>
      </c>
    </row>
    <row r="452" spans="2:10" ht="15.75" customHeight="1" x14ac:dyDescent="0.25">
      <c r="B452" s="377" t="s">
        <v>1307</v>
      </c>
      <c r="C452" s="283" t="s">
        <v>1591</v>
      </c>
      <c r="D452" s="283" t="s">
        <v>1854</v>
      </c>
      <c r="E452" s="378">
        <v>25</v>
      </c>
      <c r="F452" s="285">
        <v>49.9</v>
      </c>
      <c r="G452" s="285">
        <v>49.9</v>
      </c>
      <c r="H452" s="285">
        <v>49.9</v>
      </c>
      <c r="I452" s="285">
        <v>49.9</v>
      </c>
      <c r="J452" s="285">
        <v>49.9</v>
      </c>
    </row>
    <row r="453" spans="2:10" ht="15.75" customHeight="1" x14ac:dyDescent="0.25">
      <c r="B453" s="379" t="s">
        <v>1308</v>
      </c>
      <c r="C453" s="280" t="s">
        <v>1584</v>
      </c>
      <c r="D453" s="280" t="s">
        <v>1629</v>
      </c>
      <c r="E453" s="380">
        <v>10</v>
      </c>
      <c r="F453" s="282">
        <v>0</v>
      </c>
      <c r="G453" s="282">
        <v>20</v>
      </c>
      <c r="H453" s="282">
        <v>20</v>
      </c>
      <c r="I453" s="282">
        <v>20</v>
      </c>
      <c r="J453" s="282">
        <v>20</v>
      </c>
    </row>
    <row r="454" spans="2:10" ht="15.75" customHeight="1" x14ac:dyDescent="0.25">
      <c r="B454" s="381" t="s">
        <v>1309</v>
      </c>
      <c r="C454" s="277" t="s">
        <v>1591</v>
      </c>
      <c r="D454" s="277" t="s">
        <v>1855</v>
      </c>
      <c r="E454" s="382">
        <v>11</v>
      </c>
      <c r="F454" s="279">
        <v>0</v>
      </c>
      <c r="G454" s="279">
        <v>0</v>
      </c>
      <c r="H454" s="279">
        <v>500</v>
      </c>
      <c r="I454" s="279">
        <v>500</v>
      </c>
      <c r="J454" s="279">
        <v>500</v>
      </c>
    </row>
    <row r="455" spans="2:10" ht="15.75" customHeight="1" x14ac:dyDescent="0.25">
      <c r="B455" s="379" t="s">
        <v>1310</v>
      </c>
      <c r="C455" s="280" t="s">
        <v>1614</v>
      </c>
      <c r="D455" s="280" t="s">
        <v>1856</v>
      </c>
      <c r="E455" s="380">
        <v>27</v>
      </c>
      <c r="F455" s="282">
        <v>0</v>
      </c>
      <c r="G455" s="282">
        <v>0</v>
      </c>
      <c r="H455" s="282">
        <v>0</v>
      </c>
      <c r="I455" s="282">
        <v>0</v>
      </c>
      <c r="J455" s="282">
        <v>0</v>
      </c>
    </row>
    <row r="456" spans="2:10" ht="15.75" customHeight="1" x14ac:dyDescent="0.25">
      <c r="B456" s="377" t="s">
        <v>1311</v>
      </c>
      <c r="C456" s="283" t="s">
        <v>1584</v>
      </c>
      <c r="D456" s="283" t="s">
        <v>1641</v>
      </c>
      <c r="E456" s="378">
        <v>21</v>
      </c>
      <c r="F456" s="285">
        <v>0</v>
      </c>
      <c r="G456" s="285">
        <v>0</v>
      </c>
      <c r="H456" s="285">
        <v>0</v>
      </c>
      <c r="I456" s="285">
        <v>246.4</v>
      </c>
      <c r="J456" s="285">
        <v>246.4</v>
      </c>
    </row>
    <row r="457" spans="2:10" ht="15.75" customHeight="1" x14ac:dyDescent="0.25">
      <c r="B457" s="379" t="s">
        <v>291</v>
      </c>
      <c r="C457" s="280" t="s">
        <v>1670</v>
      </c>
      <c r="D457" s="280" t="s">
        <v>1857</v>
      </c>
      <c r="E457" s="380">
        <v>27</v>
      </c>
      <c r="F457" s="282">
        <v>905</v>
      </c>
      <c r="G457" s="282">
        <v>905</v>
      </c>
      <c r="H457" s="282">
        <v>905</v>
      </c>
      <c r="I457" s="282">
        <v>905</v>
      </c>
      <c r="J457" s="282">
        <v>905</v>
      </c>
    </row>
    <row r="458" spans="2:10" ht="15.75" customHeight="1" x14ac:dyDescent="0.25">
      <c r="B458" s="377" t="s">
        <v>1312</v>
      </c>
      <c r="C458" s="283" t="s">
        <v>1589</v>
      </c>
      <c r="D458" s="283" t="s">
        <v>1612</v>
      </c>
      <c r="E458" s="378">
        <v>10</v>
      </c>
      <c r="F458" s="285">
        <v>0</v>
      </c>
      <c r="G458" s="285">
        <v>0</v>
      </c>
      <c r="H458" s="285">
        <v>49.9</v>
      </c>
      <c r="I458" s="285">
        <v>49.9</v>
      </c>
      <c r="J458" s="285">
        <v>49.9</v>
      </c>
    </row>
    <row r="459" spans="2:10" ht="15.75" customHeight="1" x14ac:dyDescent="0.25">
      <c r="B459" s="379" t="s">
        <v>1313</v>
      </c>
      <c r="C459" s="280" t="s">
        <v>1591</v>
      </c>
      <c r="D459" s="280" t="s">
        <v>1631</v>
      </c>
      <c r="E459" s="380">
        <v>11</v>
      </c>
      <c r="F459" s="282">
        <v>0</v>
      </c>
      <c r="G459" s="282">
        <v>0</v>
      </c>
      <c r="H459" s="282">
        <v>0</v>
      </c>
      <c r="I459" s="282">
        <v>400</v>
      </c>
      <c r="J459" s="282">
        <v>400</v>
      </c>
    </row>
    <row r="460" spans="2:10" ht="15.75" customHeight="1" x14ac:dyDescent="0.25">
      <c r="B460" s="381" t="s">
        <v>1314</v>
      </c>
      <c r="C460" s="277" t="s">
        <v>1591</v>
      </c>
      <c r="D460" s="277" t="s">
        <v>1858</v>
      </c>
      <c r="E460" s="382">
        <v>9</v>
      </c>
      <c r="F460" s="279">
        <v>0</v>
      </c>
      <c r="G460" s="279">
        <v>0</v>
      </c>
      <c r="H460" s="279">
        <v>0</v>
      </c>
      <c r="I460" s="279">
        <v>100</v>
      </c>
      <c r="J460" s="279">
        <v>100</v>
      </c>
    </row>
    <row r="461" spans="2:10" ht="15.75" customHeight="1" x14ac:dyDescent="0.25">
      <c r="B461" s="379" t="s">
        <v>1315</v>
      </c>
      <c r="C461" s="280" t="s">
        <v>1589</v>
      </c>
      <c r="D461" s="280" t="s">
        <v>1731</v>
      </c>
      <c r="E461" s="380">
        <v>18</v>
      </c>
      <c r="F461" s="282">
        <v>0</v>
      </c>
      <c r="G461" s="282">
        <v>400</v>
      </c>
      <c r="H461" s="282">
        <v>400</v>
      </c>
      <c r="I461" s="282">
        <v>400</v>
      </c>
      <c r="J461" s="282">
        <v>400</v>
      </c>
    </row>
    <row r="462" spans="2:10" ht="15.75" customHeight="1" x14ac:dyDescent="0.25">
      <c r="B462" s="381" t="s">
        <v>1316</v>
      </c>
      <c r="C462" s="277" t="s">
        <v>1614</v>
      </c>
      <c r="D462" s="277" t="s">
        <v>1731</v>
      </c>
      <c r="E462" s="382">
        <v>18</v>
      </c>
      <c r="F462" s="279">
        <v>57</v>
      </c>
      <c r="G462" s="279">
        <v>57</v>
      </c>
      <c r="H462" s="279">
        <v>57</v>
      </c>
      <c r="I462" s="279">
        <v>57</v>
      </c>
      <c r="J462" s="279">
        <v>57</v>
      </c>
    </row>
    <row r="463" spans="2:10" ht="15.75" customHeight="1" x14ac:dyDescent="0.25">
      <c r="B463" s="379" t="s">
        <v>1317</v>
      </c>
      <c r="C463" s="280" t="s">
        <v>1584</v>
      </c>
      <c r="D463" s="280" t="s">
        <v>1859</v>
      </c>
      <c r="E463" s="380">
        <v>10</v>
      </c>
      <c r="F463" s="282">
        <v>0</v>
      </c>
      <c r="G463" s="282">
        <v>0</v>
      </c>
      <c r="H463" s="282">
        <v>132</v>
      </c>
      <c r="I463" s="282">
        <v>132</v>
      </c>
      <c r="J463" s="282">
        <v>132</v>
      </c>
    </row>
    <row r="464" spans="2:10" ht="15.75" customHeight="1" x14ac:dyDescent="0.25">
      <c r="B464" s="377" t="s">
        <v>1318</v>
      </c>
      <c r="C464" s="283" t="s">
        <v>1584</v>
      </c>
      <c r="D464" s="283" t="s">
        <v>1859</v>
      </c>
      <c r="E464" s="378">
        <v>10</v>
      </c>
      <c r="F464" s="285">
        <v>0</v>
      </c>
      <c r="G464" s="285">
        <v>0</v>
      </c>
      <c r="H464" s="285">
        <v>85</v>
      </c>
      <c r="I464" s="285">
        <v>85</v>
      </c>
      <c r="J464" s="285">
        <v>85</v>
      </c>
    </row>
    <row r="465" spans="2:10" ht="15.75" customHeight="1" x14ac:dyDescent="0.25">
      <c r="B465" s="379" t="s">
        <v>118</v>
      </c>
      <c r="C465" s="280" t="s">
        <v>1584</v>
      </c>
      <c r="D465" s="280" t="s">
        <v>1860</v>
      </c>
      <c r="E465" s="380">
        <v>1</v>
      </c>
      <c r="F465" s="282">
        <v>0</v>
      </c>
      <c r="G465" s="282">
        <v>0</v>
      </c>
      <c r="H465" s="282">
        <v>0</v>
      </c>
      <c r="I465" s="282">
        <v>0</v>
      </c>
      <c r="J465" s="282">
        <v>114</v>
      </c>
    </row>
    <row r="466" spans="2:10" ht="15.75" customHeight="1" x14ac:dyDescent="0.25">
      <c r="B466" s="377" t="s">
        <v>665</v>
      </c>
      <c r="C466" s="283" t="s">
        <v>1584</v>
      </c>
      <c r="D466" s="283" t="s">
        <v>1861</v>
      </c>
      <c r="E466" s="378">
        <v>1</v>
      </c>
      <c r="F466" s="285">
        <v>106</v>
      </c>
      <c r="G466" s="285">
        <v>106</v>
      </c>
      <c r="H466" s="285">
        <v>106</v>
      </c>
      <c r="I466" s="285">
        <v>106</v>
      </c>
      <c r="J466" s="285">
        <v>106</v>
      </c>
    </row>
    <row r="467" spans="2:10" ht="15.75" customHeight="1" x14ac:dyDescent="0.25">
      <c r="B467" s="379" t="s">
        <v>1319</v>
      </c>
      <c r="C467" s="280" t="s">
        <v>1587</v>
      </c>
      <c r="D467" s="280" t="s">
        <v>1849</v>
      </c>
      <c r="E467" s="380">
        <v>17</v>
      </c>
      <c r="F467" s="282">
        <v>265</v>
      </c>
      <c r="G467" s="282">
        <v>265</v>
      </c>
      <c r="H467" s="282">
        <v>265</v>
      </c>
      <c r="I467" s="282">
        <v>265</v>
      </c>
      <c r="J467" s="282">
        <v>265</v>
      </c>
    </row>
    <row r="468" spans="2:10" ht="15.75" customHeight="1" x14ac:dyDescent="0.25">
      <c r="B468" s="381" t="s">
        <v>1320</v>
      </c>
      <c r="C468" s="277" t="s">
        <v>1614</v>
      </c>
      <c r="D468" s="277" t="s">
        <v>1862</v>
      </c>
      <c r="E468" s="382">
        <v>15</v>
      </c>
      <c r="F468" s="279">
        <v>0</v>
      </c>
      <c r="G468" s="279">
        <v>0</v>
      </c>
      <c r="H468" s="279">
        <v>0</v>
      </c>
      <c r="I468" s="279">
        <v>0</v>
      </c>
      <c r="J468" s="279">
        <v>0</v>
      </c>
    </row>
    <row r="469" spans="2:10" ht="15.75" customHeight="1" x14ac:dyDescent="0.25">
      <c r="B469" s="379" t="s">
        <v>1321</v>
      </c>
      <c r="C469" s="280" t="s">
        <v>1591</v>
      </c>
      <c r="D469" s="280" t="s">
        <v>1862</v>
      </c>
      <c r="E469" s="380">
        <v>15</v>
      </c>
      <c r="F469" s="282">
        <v>57</v>
      </c>
      <c r="G469" s="282">
        <v>57</v>
      </c>
      <c r="H469" s="282">
        <v>57</v>
      </c>
      <c r="I469" s="282">
        <v>57</v>
      </c>
      <c r="J469" s="282">
        <v>57</v>
      </c>
    </row>
    <row r="470" spans="2:10" ht="15.75" customHeight="1" x14ac:dyDescent="0.25">
      <c r="B470" s="377" t="s">
        <v>1322</v>
      </c>
      <c r="C470" s="283" t="s">
        <v>1670</v>
      </c>
      <c r="D470" s="283" t="s">
        <v>1746</v>
      </c>
      <c r="E470" s="378">
        <v>18</v>
      </c>
      <c r="F470" s="285">
        <v>740</v>
      </c>
      <c r="G470" s="285">
        <v>740</v>
      </c>
      <c r="H470" s="285">
        <v>740</v>
      </c>
      <c r="I470" s="285">
        <v>740</v>
      </c>
      <c r="J470" s="285">
        <v>740</v>
      </c>
    </row>
    <row r="471" spans="2:10" ht="15.75" customHeight="1" x14ac:dyDescent="0.25">
      <c r="B471" s="379" t="s">
        <v>1323</v>
      </c>
      <c r="C471" s="280" t="s">
        <v>1591</v>
      </c>
      <c r="D471" s="280" t="s">
        <v>1765</v>
      </c>
      <c r="E471" s="380">
        <v>24</v>
      </c>
      <c r="F471" s="282">
        <v>0</v>
      </c>
      <c r="G471" s="282">
        <v>0</v>
      </c>
      <c r="H471" s="282">
        <v>300</v>
      </c>
      <c r="I471" s="282">
        <v>300</v>
      </c>
      <c r="J471" s="282">
        <v>300</v>
      </c>
    </row>
    <row r="472" spans="2:10" ht="15.75" customHeight="1" x14ac:dyDescent="0.25">
      <c r="B472" s="377" t="s">
        <v>124</v>
      </c>
      <c r="C472" s="283" t="s">
        <v>1584</v>
      </c>
      <c r="D472" s="283" t="s">
        <v>1863</v>
      </c>
      <c r="E472" s="378">
        <v>1</v>
      </c>
      <c r="F472" s="285">
        <v>0</v>
      </c>
      <c r="G472" s="285">
        <v>0</v>
      </c>
      <c r="H472" s="285">
        <v>0</v>
      </c>
      <c r="I472" s="285">
        <v>68.400000000000006</v>
      </c>
      <c r="J472" s="285">
        <v>68.400000000000006</v>
      </c>
    </row>
    <row r="473" spans="2:10" ht="15.75" customHeight="1" x14ac:dyDescent="0.25">
      <c r="B473" s="379" t="s">
        <v>1324</v>
      </c>
      <c r="C473" s="280" t="s">
        <v>1589</v>
      </c>
      <c r="D473" s="280" t="s">
        <v>1864</v>
      </c>
      <c r="E473" s="380">
        <v>21</v>
      </c>
      <c r="F473" s="282">
        <v>0</v>
      </c>
      <c r="G473" s="282">
        <v>0</v>
      </c>
      <c r="H473" s="282">
        <v>0</v>
      </c>
      <c r="I473" s="282">
        <v>95</v>
      </c>
      <c r="J473" s="282">
        <v>95</v>
      </c>
    </row>
    <row r="474" spans="2:10" ht="15.75" customHeight="1" x14ac:dyDescent="0.25">
      <c r="B474" s="381" t="s">
        <v>1325</v>
      </c>
      <c r="C474" s="277" t="s">
        <v>1589</v>
      </c>
      <c r="D474" s="277" t="s">
        <v>1864</v>
      </c>
      <c r="E474" s="382">
        <v>21</v>
      </c>
      <c r="F474" s="279">
        <v>0</v>
      </c>
      <c r="G474" s="279">
        <v>0</v>
      </c>
      <c r="H474" s="279">
        <v>0</v>
      </c>
      <c r="I474" s="279">
        <v>190</v>
      </c>
      <c r="J474" s="279">
        <v>190</v>
      </c>
    </row>
    <row r="475" spans="2:10" ht="15.75" customHeight="1" x14ac:dyDescent="0.25">
      <c r="B475" s="379" t="s">
        <v>1326</v>
      </c>
      <c r="C475" s="280" t="s">
        <v>1584</v>
      </c>
      <c r="D475" s="280" t="s">
        <v>1731</v>
      </c>
      <c r="E475" s="380">
        <v>18</v>
      </c>
      <c r="F475" s="282">
        <v>0</v>
      </c>
      <c r="G475" s="282">
        <v>125</v>
      </c>
      <c r="H475" s="282">
        <v>125</v>
      </c>
      <c r="I475" s="282">
        <v>125</v>
      </c>
      <c r="J475" s="282">
        <v>125</v>
      </c>
    </row>
    <row r="476" spans="2:10" ht="15.75" customHeight="1" x14ac:dyDescent="0.25">
      <c r="B476" s="377" t="s">
        <v>1327</v>
      </c>
      <c r="C476" s="283" t="s">
        <v>1587</v>
      </c>
      <c r="D476" s="283" t="s">
        <v>547</v>
      </c>
      <c r="E476" s="378">
        <v>20</v>
      </c>
      <c r="F476" s="285">
        <v>0</v>
      </c>
      <c r="G476" s="285">
        <v>0</v>
      </c>
      <c r="H476" s="285">
        <v>0</v>
      </c>
      <c r="I476" s="285">
        <v>300</v>
      </c>
      <c r="J476" s="285">
        <v>300</v>
      </c>
    </row>
    <row r="477" spans="2:10" ht="15.75" customHeight="1" x14ac:dyDescent="0.25">
      <c r="B477" s="379" t="s">
        <v>1328</v>
      </c>
      <c r="C477" s="280" t="s">
        <v>788</v>
      </c>
      <c r="D477" s="280" t="s">
        <v>1865</v>
      </c>
      <c r="E477" s="380">
        <v>6</v>
      </c>
      <c r="F477" s="282">
        <v>47</v>
      </c>
      <c r="G477" s="282">
        <v>47</v>
      </c>
      <c r="H477" s="282">
        <v>47</v>
      </c>
      <c r="I477" s="282">
        <v>47</v>
      </c>
      <c r="J477" s="282">
        <v>47</v>
      </c>
    </row>
    <row r="478" spans="2:10" ht="15.75" customHeight="1" x14ac:dyDescent="0.25">
      <c r="B478" s="377" t="s">
        <v>127</v>
      </c>
      <c r="C478" s="283" t="s">
        <v>1690</v>
      </c>
      <c r="D478" s="283" t="s">
        <v>1866</v>
      </c>
      <c r="E478" s="378">
        <v>3</v>
      </c>
      <c r="F478" s="285">
        <v>0</v>
      </c>
      <c r="G478" s="285">
        <v>0</v>
      </c>
      <c r="H478" s="285">
        <v>0</v>
      </c>
      <c r="I478" s="285">
        <v>0</v>
      </c>
      <c r="J478" s="285">
        <v>300</v>
      </c>
    </row>
    <row r="479" spans="2:10" ht="15.75" customHeight="1" x14ac:dyDescent="0.25">
      <c r="B479" s="379" t="s">
        <v>1329</v>
      </c>
      <c r="C479" s="280" t="s">
        <v>1624</v>
      </c>
      <c r="D479" s="280" t="s">
        <v>1867</v>
      </c>
      <c r="E479" s="380">
        <v>10</v>
      </c>
      <c r="F479" s="282">
        <v>89</v>
      </c>
      <c r="G479" s="282">
        <v>89</v>
      </c>
      <c r="H479" s="282">
        <v>89</v>
      </c>
      <c r="I479" s="282">
        <v>89</v>
      </c>
      <c r="J479" s="282">
        <v>89</v>
      </c>
    </row>
    <row r="480" spans="2:10" ht="15.75" customHeight="1" x14ac:dyDescent="0.25">
      <c r="B480" s="381" t="s">
        <v>1330</v>
      </c>
      <c r="C480" s="277" t="s">
        <v>1690</v>
      </c>
      <c r="D480" s="277" t="s">
        <v>1783</v>
      </c>
      <c r="E480" s="382">
        <v>1</v>
      </c>
      <c r="F480" s="279">
        <v>0</v>
      </c>
      <c r="G480" s="279">
        <v>0</v>
      </c>
      <c r="H480" s="279">
        <v>300</v>
      </c>
      <c r="I480" s="279">
        <v>300</v>
      </c>
      <c r="J480" s="279">
        <v>300</v>
      </c>
    </row>
    <row r="481" spans="2:10" ht="15.75" customHeight="1" x14ac:dyDescent="0.25">
      <c r="B481" s="379" t="s">
        <v>647</v>
      </c>
      <c r="C481" s="280" t="s">
        <v>1584</v>
      </c>
      <c r="D481" s="280" t="s">
        <v>1695</v>
      </c>
      <c r="E481" s="380">
        <v>1</v>
      </c>
      <c r="F481" s="282">
        <v>69</v>
      </c>
      <c r="G481" s="282">
        <v>69</v>
      </c>
      <c r="H481" s="282">
        <v>69</v>
      </c>
      <c r="I481" s="282">
        <v>69</v>
      </c>
      <c r="J481" s="282">
        <v>69</v>
      </c>
    </row>
    <row r="482" spans="2:10" ht="15.75" customHeight="1" x14ac:dyDescent="0.25">
      <c r="B482" s="381" t="s">
        <v>1331</v>
      </c>
      <c r="C482" s="277" t="s">
        <v>1584</v>
      </c>
      <c r="D482" s="277" t="s">
        <v>1868</v>
      </c>
      <c r="E482" s="382">
        <v>1</v>
      </c>
      <c r="F482" s="279">
        <v>36</v>
      </c>
      <c r="G482" s="279">
        <v>36</v>
      </c>
      <c r="H482" s="279">
        <v>36</v>
      </c>
      <c r="I482" s="279">
        <v>36</v>
      </c>
      <c r="J482" s="279">
        <v>36</v>
      </c>
    </row>
    <row r="483" spans="2:10" ht="15.75" customHeight="1" x14ac:dyDescent="0.25">
      <c r="B483" s="379" t="s">
        <v>130</v>
      </c>
      <c r="C483" s="280" t="s">
        <v>1690</v>
      </c>
      <c r="D483" s="280" t="s">
        <v>1869</v>
      </c>
      <c r="E483" s="380">
        <v>1</v>
      </c>
      <c r="F483" s="282">
        <v>0</v>
      </c>
      <c r="G483" s="282">
        <v>0</v>
      </c>
      <c r="H483" s="282">
        <v>0</v>
      </c>
      <c r="I483" s="282">
        <v>0</v>
      </c>
      <c r="J483" s="282">
        <v>900</v>
      </c>
    </row>
    <row r="484" spans="2:10" ht="15.75" customHeight="1" x14ac:dyDescent="0.25">
      <c r="B484" s="377" t="s">
        <v>1332</v>
      </c>
      <c r="C484" s="283" t="s">
        <v>1584</v>
      </c>
      <c r="D484" s="283" t="s">
        <v>1719</v>
      </c>
      <c r="E484" s="378">
        <v>12</v>
      </c>
      <c r="F484" s="285">
        <v>0</v>
      </c>
      <c r="G484" s="285">
        <v>36</v>
      </c>
      <c r="H484" s="285">
        <v>36</v>
      </c>
      <c r="I484" s="285">
        <v>36</v>
      </c>
      <c r="J484" s="285">
        <v>36</v>
      </c>
    </row>
    <row r="485" spans="2:10" ht="15.75" customHeight="1" x14ac:dyDescent="0.25">
      <c r="B485" s="379" t="s">
        <v>1333</v>
      </c>
      <c r="C485" s="280" t="s">
        <v>1587</v>
      </c>
      <c r="D485" s="280" t="s">
        <v>1679</v>
      </c>
      <c r="E485" s="380">
        <v>24</v>
      </c>
      <c r="F485" s="282">
        <v>630</v>
      </c>
      <c r="G485" s="282">
        <v>630</v>
      </c>
      <c r="H485" s="282">
        <v>630</v>
      </c>
      <c r="I485" s="282">
        <v>630</v>
      </c>
      <c r="J485" s="282">
        <v>630</v>
      </c>
    </row>
    <row r="486" spans="2:10" ht="15.75" customHeight="1" x14ac:dyDescent="0.25">
      <c r="B486" s="377" t="s">
        <v>1334</v>
      </c>
      <c r="C486" s="283" t="s">
        <v>1589</v>
      </c>
      <c r="D486" s="283" t="s">
        <v>1870</v>
      </c>
      <c r="E486" s="378">
        <v>24</v>
      </c>
      <c r="F486" s="285">
        <v>500</v>
      </c>
      <c r="G486" s="285">
        <v>500</v>
      </c>
      <c r="H486" s="285">
        <v>500</v>
      </c>
      <c r="I486" s="285">
        <v>500</v>
      </c>
      <c r="J486" s="285">
        <v>500</v>
      </c>
    </row>
    <row r="487" spans="2:10" ht="15.75" customHeight="1" x14ac:dyDescent="0.25">
      <c r="B487" s="379" t="s">
        <v>139</v>
      </c>
      <c r="C487" s="280" t="s">
        <v>1584</v>
      </c>
      <c r="D487" s="280" t="s">
        <v>1871</v>
      </c>
      <c r="E487" s="380">
        <v>10</v>
      </c>
      <c r="F487" s="282">
        <v>0</v>
      </c>
      <c r="G487" s="282">
        <v>0</v>
      </c>
      <c r="H487" s="282">
        <v>0</v>
      </c>
      <c r="I487" s="282">
        <v>0</v>
      </c>
      <c r="J487" s="282">
        <v>33</v>
      </c>
    </row>
    <row r="488" spans="2:10" ht="15.75" customHeight="1" x14ac:dyDescent="0.25">
      <c r="B488" s="381" t="s">
        <v>1335</v>
      </c>
      <c r="C488" s="277" t="s">
        <v>1584</v>
      </c>
      <c r="D488" s="277" t="s">
        <v>1872</v>
      </c>
      <c r="E488" s="382">
        <v>10</v>
      </c>
      <c r="F488" s="279">
        <v>0</v>
      </c>
      <c r="G488" s="279">
        <v>0</v>
      </c>
      <c r="H488" s="279">
        <v>69.5</v>
      </c>
      <c r="I488" s="279">
        <v>69.5</v>
      </c>
      <c r="J488" s="279">
        <v>69.5</v>
      </c>
    </row>
    <row r="489" spans="2:10" ht="15.75" customHeight="1" x14ac:dyDescent="0.25">
      <c r="B489" s="379" t="s">
        <v>1336</v>
      </c>
      <c r="C489" s="280" t="s">
        <v>1647</v>
      </c>
      <c r="D489" s="280" t="s">
        <v>531</v>
      </c>
      <c r="E489" s="380">
        <v>26</v>
      </c>
      <c r="F489" s="282">
        <v>57</v>
      </c>
      <c r="G489" s="282">
        <v>57</v>
      </c>
      <c r="H489" s="282">
        <v>57</v>
      </c>
      <c r="I489" s="282">
        <v>57</v>
      </c>
      <c r="J489" s="282">
        <v>57</v>
      </c>
    </row>
    <row r="490" spans="2:10" ht="15.75" customHeight="1" x14ac:dyDescent="0.25">
      <c r="B490" s="377" t="s">
        <v>1337</v>
      </c>
      <c r="C490" s="283" t="s">
        <v>1591</v>
      </c>
      <c r="D490" s="283" t="s">
        <v>531</v>
      </c>
      <c r="E490" s="378">
        <v>26</v>
      </c>
      <c r="F490" s="285">
        <v>0</v>
      </c>
      <c r="G490" s="285">
        <v>0</v>
      </c>
      <c r="H490" s="285">
        <v>0</v>
      </c>
      <c r="I490" s="285">
        <v>49.9</v>
      </c>
      <c r="J490" s="285">
        <v>49.9</v>
      </c>
    </row>
    <row r="491" spans="2:10" ht="15.75" customHeight="1" x14ac:dyDescent="0.25">
      <c r="B491" s="379" t="s">
        <v>1338</v>
      </c>
      <c r="C491" s="280" t="s">
        <v>788</v>
      </c>
      <c r="D491" s="280" t="s">
        <v>1868</v>
      </c>
      <c r="E491" s="380">
        <v>1</v>
      </c>
      <c r="F491" s="282">
        <v>34</v>
      </c>
      <c r="G491" s="282">
        <v>34</v>
      </c>
      <c r="H491" s="282">
        <v>34</v>
      </c>
      <c r="I491" s="282">
        <v>34</v>
      </c>
      <c r="J491" s="282">
        <v>34</v>
      </c>
    </row>
    <row r="492" spans="2:10" ht="15.75" customHeight="1" x14ac:dyDescent="0.25">
      <c r="B492" s="377" t="s">
        <v>1339</v>
      </c>
      <c r="C492" s="283" t="s">
        <v>1589</v>
      </c>
      <c r="D492" s="283" t="s">
        <v>1736</v>
      </c>
      <c r="E492" s="378">
        <v>18</v>
      </c>
      <c r="F492" s="285">
        <v>0</v>
      </c>
      <c r="G492" s="285">
        <v>0</v>
      </c>
      <c r="H492" s="285">
        <v>0</v>
      </c>
      <c r="I492" s="285">
        <v>0</v>
      </c>
      <c r="J492" s="285">
        <v>240</v>
      </c>
    </row>
    <row r="493" spans="2:10" ht="15.75" customHeight="1" x14ac:dyDescent="0.25">
      <c r="B493" s="379" t="s">
        <v>1340</v>
      </c>
      <c r="C493" s="280" t="s">
        <v>784</v>
      </c>
      <c r="D493" s="280" t="s">
        <v>1873</v>
      </c>
      <c r="E493" s="380">
        <v>13</v>
      </c>
      <c r="F493" s="282">
        <v>396</v>
      </c>
      <c r="G493" s="282">
        <v>396</v>
      </c>
      <c r="H493" s="282">
        <v>396</v>
      </c>
      <c r="I493" s="282">
        <v>396</v>
      </c>
      <c r="J493" s="282">
        <v>396</v>
      </c>
    </row>
    <row r="494" spans="2:10" ht="15.75" customHeight="1" x14ac:dyDescent="0.25">
      <c r="B494" s="381" t="s">
        <v>1341</v>
      </c>
      <c r="C494" s="277" t="s">
        <v>1584</v>
      </c>
      <c r="D494" s="277" t="s">
        <v>1645</v>
      </c>
      <c r="E494" s="382">
        <v>11</v>
      </c>
      <c r="F494" s="279">
        <v>0</v>
      </c>
      <c r="G494" s="279">
        <v>0</v>
      </c>
      <c r="H494" s="279">
        <v>0</v>
      </c>
      <c r="I494" s="279">
        <v>249.9</v>
      </c>
      <c r="J494" s="279">
        <v>249.9</v>
      </c>
    </row>
    <row r="495" spans="2:10" ht="15.75" customHeight="1" x14ac:dyDescent="0.25">
      <c r="B495" s="379" t="s">
        <v>1342</v>
      </c>
      <c r="C495" s="280" t="s">
        <v>1589</v>
      </c>
      <c r="D495" s="280" t="s">
        <v>1874</v>
      </c>
      <c r="E495" s="380">
        <v>26</v>
      </c>
      <c r="F495" s="282">
        <v>57</v>
      </c>
      <c r="G495" s="282">
        <v>57</v>
      </c>
      <c r="H495" s="282">
        <v>57</v>
      </c>
      <c r="I495" s="282">
        <v>57</v>
      </c>
      <c r="J495" s="282">
        <v>57</v>
      </c>
    </row>
    <row r="496" spans="2:10" ht="15.75" customHeight="1" x14ac:dyDescent="0.25">
      <c r="B496" s="377" t="s">
        <v>1343</v>
      </c>
      <c r="C496" s="283" t="s">
        <v>1614</v>
      </c>
      <c r="D496" s="283" t="s">
        <v>1874</v>
      </c>
      <c r="E496" s="378">
        <v>26</v>
      </c>
      <c r="F496" s="285">
        <v>49.9</v>
      </c>
      <c r="G496" s="285">
        <v>49.9</v>
      </c>
      <c r="H496" s="285">
        <v>49.9</v>
      </c>
      <c r="I496" s="285">
        <v>49.9</v>
      </c>
      <c r="J496" s="285">
        <v>49.9</v>
      </c>
    </row>
    <row r="497" spans="2:10" ht="15.75" customHeight="1" x14ac:dyDescent="0.25">
      <c r="B497" s="379" t="s">
        <v>1344</v>
      </c>
      <c r="C497" s="280" t="s">
        <v>1591</v>
      </c>
      <c r="D497" s="280" t="s">
        <v>1874</v>
      </c>
      <c r="E497" s="380">
        <v>26</v>
      </c>
      <c r="F497" s="282">
        <v>47.5</v>
      </c>
      <c r="G497" s="282">
        <v>47.5</v>
      </c>
      <c r="H497" s="282">
        <v>47.5</v>
      </c>
      <c r="I497" s="282">
        <v>47.5</v>
      </c>
      <c r="J497" s="282">
        <v>47.5</v>
      </c>
    </row>
    <row r="498" spans="2:10" ht="15.75" customHeight="1" x14ac:dyDescent="0.25">
      <c r="B498" s="377" t="s">
        <v>145</v>
      </c>
      <c r="C498" s="283" t="s">
        <v>1670</v>
      </c>
      <c r="D498" s="283" t="s">
        <v>1875</v>
      </c>
      <c r="E498" s="378">
        <v>26</v>
      </c>
      <c r="F498" s="285">
        <v>920</v>
      </c>
      <c r="G498" s="285">
        <v>920</v>
      </c>
      <c r="H498" s="285">
        <v>920</v>
      </c>
      <c r="I498" s="285">
        <v>920</v>
      </c>
      <c r="J498" s="285">
        <v>920</v>
      </c>
    </row>
    <row r="499" spans="2:10" ht="15.75" customHeight="1" x14ac:dyDescent="0.25">
      <c r="B499" s="379" t="s">
        <v>1345</v>
      </c>
      <c r="C499" s="280" t="s">
        <v>1584</v>
      </c>
      <c r="D499" s="280" t="s">
        <v>1798</v>
      </c>
      <c r="E499" s="380">
        <v>10</v>
      </c>
      <c r="F499" s="282">
        <v>0</v>
      </c>
      <c r="G499" s="282">
        <v>0</v>
      </c>
      <c r="H499" s="282">
        <v>50</v>
      </c>
      <c r="I499" s="282">
        <v>50</v>
      </c>
      <c r="J499" s="282">
        <v>50</v>
      </c>
    </row>
    <row r="500" spans="2:10" ht="15.75" customHeight="1" x14ac:dyDescent="0.25">
      <c r="B500" s="381" t="s">
        <v>1346</v>
      </c>
      <c r="C500" s="277" t="s">
        <v>1584</v>
      </c>
      <c r="D500" s="277" t="s">
        <v>1876</v>
      </c>
      <c r="E500" s="382">
        <v>10</v>
      </c>
      <c r="F500" s="279">
        <v>53</v>
      </c>
      <c r="G500" s="279">
        <v>53</v>
      </c>
      <c r="H500" s="279">
        <v>53</v>
      </c>
      <c r="I500" s="279">
        <v>53</v>
      </c>
      <c r="J500" s="279">
        <v>53</v>
      </c>
    </row>
    <row r="501" spans="2:10" ht="15.75" customHeight="1" x14ac:dyDescent="0.25">
      <c r="B501" s="379" t="s">
        <v>1347</v>
      </c>
      <c r="C501" s="280" t="s">
        <v>1718</v>
      </c>
      <c r="D501" s="280" t="s">
        <v>535</v>
      </c>
      <c r="E501" s="380">
        <v>24</v>
      </c>
      <c r="F501" s="282">
        <v>735</v>
      </c>
      <c r="G501" s="282">
        <v>735</v>
      </c>
      <c r="H501" s="282">
        <v>735</v>
      </c>
      <c r="I501" s="282">
        <v>910</v>
      </c>
      <c r="J501" s="282">
        <v>910</v>
      </c>
    </row>
    <row r="502" spans="2:10" ht="15.75" customHeight="1" x14ac:dyDescent="0.25">
      <c r="B502" s="381" t="s">
        <v>1348</v>
      </c>
      <c r="C502" s="277" t="s">
        <v>1589</v>
      </c>
      <c r="D502" s="277" t="s">
        <v>1836</v>
      </c>
      <c r="E502" s="382">
        <v>22</v>
      </c>
      <c r="F502" s="279">
        <v>0</v>
      </c>
      <c r="G502" s="279">
        <v>0</v>
      </c>
      <c r="H502" s="279">
        <v>0</v>
      </c>
      <c r="I502" s="279">
        <v>0</v>
      </c>
      <c r="J502" s="279">
        <v>500</v>
      </c>
    </row>
    <row r="503" spans="2:10" ht="15.75" customHeight="1" x14ac:dyDescent="0.25">
      <c r="B503" s="379" t="s">
        <v>1349</v>
      </c>
      <c r="C503" s="280" t="s">
        <v>1647</v>
      </c>
      <c r="D503" s="280" t="s">
        <v>1836</v>
      </c>
      <c r="E503" s="380">
        <v>22</v>
      </c>
      <c r="F503" s="282">
        <v>0</v>
      </c>
      <c r="G503" s="282">
        <v>0</v>
      </c>
      <c r="H503" s="282">
        <v>0</v>
      </c>
      <c r="I503" s="282">
        <v>0</v>
      </c>
      <c r="J503" s="282">
        <v>0</v>
      </c>
    </row>
    <row r="504" spans="2:10" ht="15.75" customHeight="1" x14ac:dyDescent="0.25">
      <c r="B504" s="377" t="s">
        <v>1350</v>
      </c>
      <c r="C504" s="283" t="s">
        <v>1584</v>
      </c>
      <c r="D504" s="283" t="s">
        <v>1877</v>
      </c>
      <c r="E504" s="378">
        <v>1</v>
      </c>
      <c r="F504" s="285">
        <v>0</v>
      </c>
      <c r="G504" s="285">
        <v>0</v>
      </c>
      <c r="H504" s="285">
        <v>90</v>
      </c>
      <c r="I504" s="285">
        <v>90</v>
      </c>
      <c r="J504" s="285">
        <v>90</v>
      </c>
    </row>
    <row r="505" spans="2:10" ht="15.75" customHeight="1" x14ac:dyDescent="0.25">
      <c r="B505" s="379" t="s">
        <v>1351</v>
      </c>
      <c r="C505" s="280" t="s">
        <v>795</v>
      </c>
      <c r="D505" s="280" t="s">
        <v>1878</v>
      </c>
      <c r="E505" s="380">
        <v>19</v>
      </c>
      <c r="F505" s="282">
        <v>0</v>
      </c>
      <c r="G505" s="282">
        <v>0</v>
      </c>
      <c r="H505" s="282">
        <v>40</v>
      </c>
      <c r="I505" s="282">
        <v>40</v>
      </c>
      <c r="J505" s="282">
        <v>60</v>
      </c>
    </row>
    <row r="506" spans="2:10" ht="15.75" customHeight="1" x14ac:dyDescent="0.25">
      <c r="B506" s="377" t="s">
        <v>1352</v>
      </c>
      <c r="C506" s="283" t="s">
        <v>1587</v>
      </c>
      <c r="D506" s="283" t="s">
        <v>1879</v>
      </c>
      <c r="E506" s="378">
        <v>26</v>
      </c>
      <c r="F506" s="285">
        <v>0</v>
      </c>
      <c r="G506" s="285">
        <v>0</v>
      </c>
      <c r="H506" s="285">
        <v>0</v>
      </c>
      <c r="I506" s="285">
        <v>300</v>
      </c>
      <c r="J506" s="285">
        <v>300</v>
      </c>
    </row>
    <row r="507" spans="2:10" ht="15.75" customHeight="1" x14ac:dyDescent="0.25">
      <c r="B507" s="379" t="s">
        <v>1353</v>
      </c>
      <c r="C507" s="280" t="s">
        <v>1589</v>
      </c>
      <c r="D507" s="280" t="s">
        <v>1632</v>
      </c>
      <c r="E507" s="380">
        <v>21</v>
      </c>
      <c r="F507" s="282">
        <v>0</v>
      </c>
      <c r="G507" s="282">
        <v>0</v>
      </c>
      <c r="H507" s="282">
        <v>0</v>
      </c>
      <c r="I507" s="282">
        <v>0</v>
      </c>
      <c r="J507" s="282">
        <v>110</v>
      </c>
    </row>
    <row r="508" spans="2:10" ht="15.75" customHeight="1" x14ac:dyDescent="0.25">
      <c r="B508" s="381" t="s">
        <v>154</v>
      </c>
      <c r="C508" s="277" t="s">
        <v>795</v>
      </c>
      <c r="D508" s="277" t="s">
        <v>1880</v>
      </c>
      <c r="E508" s="382">
        <v>1</v>
      </c>
      <c r="F508" s="279">
        <v>0</v>
      </c>
      <c r="G508" s="279">
        <v>0</v>
      </c>
      <c r="H508" s="279">
        <v>237</v>
      </c>
      <c r="I508" s="279">
        <v>237</v>
      </c>
      <c r="J508" s="279">
        <v>237</v>
      </c>
    </row>
    <row r="509" spans="2:10" ht="15.75" customHeight="1" x14ac:dyDescent="0.25">
      <c r="B509" s="379" t="s">
        <v>657</v>
      </c>
      <c r="C509" s="280" t="s">
        <v>1584</v>
      </c>
      <c r="D509" s="280" t="s">
        <v>1842</v>
      </c>
      <c r="E509" s="380">
        <v>11</v>
      </c>
      <c r="F509" s="282">
        <v>51</v>
      </c>
      <c r="G509" s="282">
        <v>51</v>
      </c>
      <c r="H509" s="282">
        <v>51</v>
      </c>
      <c r="I509" s="282">
        <v>51</v>
      </c>
      <c r="J509" s="282">
        <v>51</v>
      </c>
    </row>
    <row r="510" spans="2:10" ht="15.75" customHeight="1" x14ac:dyDescent="0.25">
      <c r="B510" s="377" t="s">
        <v>1354</v>
      </c>
      <c r="C510" s="283" t="s">
        <v>1591</v>
      </c>
      <c r="D510" s="283" t="s">
        <v>1881</v>
      </c>
      <c r="E510" s="378">
        <v>14</v>
      </c>
      <c r="F510" s="285">
        <v>0</v>
      </c>
      <c r="G510" s="285">
        <v>200</v>
      </c>
      <c r="H510" s="285">
        <v>200</v>
      </c>
      <c r="I510" s="285">
        <v>200</v>
      </c>
      <c r="J510" s="285">
        <v>200</v>
      </c>
    </row>
    <row r="511" spans="2:10" ht="15.75" customHeight="1" x14ac:dyDescent="0.25">
      <c r="B511" s="379" t="s">
        <v>1355</v>
      </c>
      <c r="C511" s="280" t="s">
        <v>1584</v>
      </c>
      <c r="D511" s="280" t="s">
        <v>1642</v>
      </c>
      <c r="E511" s="380">
        <v>16</v>
      </c>
      <c r="F511" s="282">
        <v>0</v>
      </c>
      <c r="G511" s="282">
        <v>0</v>
      </c>
      <c r="H511" s="282">
        <v>0</v>
      </c>
      <c r="I511" s="282">
        <v>0</v>
      </c>
      <c r="J511" s="282">
        <v>600</v>
      </c>
    </row>
    <row r="512" spans="2:10" ht="15.75" customHeight="1" x14ac:dyDescent="0.25">
      <c r="B512" s="377" t="s">
        <v>1356</v>
      </c>
      <c r="C512" s="283" t="s">
        <v>1700</v>
      </c>
      <c r="D512" s="283" t="s">
        <v>1882</v>
      </c>
      <c r="E512" s="378">
        <v>18</v>
      </c>
      <c r="F512" s="285">
        <v>299</v>
      </c>
      <c r="G512" s="285">
        <v>299</v>
      </c>
      <c r="H512" s="285">
        <v>299</v>
      </c>
      <c r="I512" s="285">
        <v>299</v>
      </c>
      <c r="J512" s="285">
        <v>299</v>
      </c>
    </row>
    <row r="513" spans="2:10" ht="15.75" customHeight="1" x14ac:dyDescent="0.25">
      <c r="B513" s="379" t="s">
        <v>1357</v>
      </c>
      <c r="C513" s="280" t="s">
        <v>1584</v>
      </c>
      <c r="D513" s="280" t="s">
        <v>1883</v>
      </c>
      <c r="E513" s="380">
        <v>3</v>
      </c>
      <c r="F513" s="282">
        <v>65</v>
      </c>
      <c r="G513" s="282">
        <v>65</v>
      </c>
      <c r="H513" s="282">
        <v>65</v>
      </c>
      <c r="I513" s="282">
        <v>65</v>
      </c>
      <c r="J513" s="282">
        <v>65</v>
      </c>
    </row>
    <row r="514" spans="2:10" ht="15.75" customHeight="1" x14ac:dyDescent="0.25">
      <c r="B514" s="381" t="s">
        <v>1358</v>
      </c>
      <c r="C514" s="277" t="s">
        <v>1614</v>
      </c>
      <c r="D514" s="277" t="s">
        <v>1884</v>
      </c>
      <c r="E514" s="382">
        <v>25</v>
      </c>
      <c r="F514" s="279">
        <v>57</v>
      </c>
      <c r="G514" s="279">
        <v>57</v>
      </c>
      <c r="H514" s="279">
        <v>57</v>
      </c>
      <c r="I514" s="279">
        <v>57</v>
      </c>
      <c r="J514" s="279">
        <v>57</v>
      </c>
    </row>
    <row r="515" spans="2:10" ht="15.75" customHeight="1" x14ac:dyDescent="0.25">
      <c r="B515" s="379" t="s">
        <v>1359</v>
      </c>
      <c r="C515" s="280" t="s">
        <v>1584</v>
      </c>
      <c r="D515" s="280" t="s">
        <v>1885</v>
      </c>
      <c r="E515" s="380">
        <v>11</v>
      </c>
      <c r="F515" s="282">
        <v>0</v>
      </c>
      <c r="G515" s="282">
        <v>0</v>
      </c>
      <c r="H515" s="282">
        <v>0</v>
      </c>
      <c r="I515" s="282">
        <v>0</v>
      </c>
      <c r="J515" s="282">
        <v>92.8</v>
      </c>
    </row>
    <row r="516" spans="2:10" ht="15.75" customHeight="1" x14ac:dyDescent="0.25">
      <c r="B516" s="377" t="s">
        <v>1360</v>
      </c>
      <c r="C516" s="283" t="s">
        <v>1614</v>
      </c>
      <c r="D516" s="283" t="s">
        <v>1730</v>
      </c>
      <c r="E516" s="378">
        <v>22</v>
      </c>
      <c r="F516" s="285">
        <v>47.5</v>
      </c>
      <c r="G516" s="285">
        <v>47.5</v>
      </c>
      <c r="H516" s="285">
        <v>47.5</v>
      </c>
      <c r="I516" s="285">
        <v>47.5</v>
      </c>
      <c r="J516" s="285">
        <v>47.5</v>
      </c>
    </row>
    <row r="517" spans="2:10" ht="15.75" customHeight="1" x14ac:dyDescent="0.25">
      <c r="B517" s="379" t="s">
        <v>1361</v>
      </c>
      <c r="C517" s="280" t="s">
        <v>1624</v>
      </c>
      <c r="D517" s="280" t="s">
        <v>1730</v>
      </c>
      <c r="E517" s="380">
        <v>22</v>
      </c>
      <c r="F517" s="282">
        <v>47.5</v>
      </c>
      <c r="G517" s="282">
        <v>47.5</v>
      </c>
      <c r="H517" s="282">
        <v>47.5</v>
      </c>
      <c r="I517" s="282">
        <v>47.5</v>
      </c>
      <c r="J517" s="282">
        <v>47.5</v>
      </c>
    </row>
    <row r="518" spans="2:10" ht="15.75" customHeight="1" x14ac:dyDescent="0.25">
      <c r="B518" s="377" t="s">
        <v>1362</v>
      </c>
      <c r="C518" s="283" t="s">
        <v>1584</v>
      </c>
      <c r="D518" s="283" t="s">
        <v>1886</v>
      </c>
      <c r="E518" s="378">
        <v>12</v>
      </c>
      <c r="F518" s="285">
        <v>25</v>
      </c>
      <c r="G518" s="285">
        <v>25</v>
      </c>
      <c r="H518" s="285">
        <v>25</v>
      </c>
      <c r="I518" s="285">
        <v>25</v>
      </c>
      <c r="J518" s="285">
        <v>25</v>
      </c>
    </row>
    <row r="519" spans="2:10" ht="15.75" customHeight="1" x14ac:dyDescent="0.25">
      <c r="B519" s="379" t="s">
        <v>1363</v>
      </c>
      <c r="C519" s="280" t="s">
        <v>1584</v>
      </c>
      <c r="D519" s="280" t="s">
        <v>561</v>
      </c>
      <c r="E519" s="380">
        <v>16</v>
      </c>
      <c r="F519" s="282">
        <v>0</v>
      </c>
      <c r="G519" s="282">
        <v>158.4</v>
      </c>
      <c r="H519" s="282">
        <v>158.4</v>
      </c>
      <c r="I519" s="282">
        <v>158.4</v>
      </c>
      <c r="J519" s="282">
        <v>158.4</v>
      </c>
    </row>
    <row r="520" spans="2:10" ht="15.75" customHeight="1" x14ac:dyDescent="0.25">
      <c r="B520" s="381" t="s">
        <v>1364</v>
      </c>
      <c r="C520" s="277" t="s">
        <v>1584</v>
      </c>
      <c r="D520" s="277" t="s">
        <v>1731</v>
      </c>
      <c r="E520" s="382">
        <v>18</v>
      </c>
      <c r="F520" s="279">
        <v>0</v>
      </c>
      <c r="G520" s="279">
        <v>251</v>
      </c>
      <c r="H520" s="279">
        <v>251</v>
      </c>
      <c r="I520" s="279">
        <v>251</v>
      </c>
      <c r="J520" s="279">
        <v>251</v>
      </c>
    </row>
    <row r="521" spans="2:10" ht="15.75" customHeight="1" x14ac:dyDescent="0.25">
      <c r="B521" s="379" t="s">
        <v>1365</v>
      </c>
      <c r="C521" s="280" t="s">
        <v>1614</v>
      </c>
      <c r="D521" s="280" t="s">
        <v>1887</v>
      </c>
      <c r="E521" s="380">
        <v>15</v>
      </c>
      <c r="F521" s="282">
        <v>57</v>
      </c>
      <c r="G521" s="282">
        <v>57</v>
      </c>
      <c r="H521" s="282">
        <v>57</v>
      </c>
      <c r="I521" s="282">
        <v>57</v>
      </c>
      <c r="J521" s="282">
        <v>57</v>
      </c>
    </row>
    <row r="522" spans="2:10" ht="15.75" customHeight="1" x14ac:dyDescent="0.25">
      <c r="B522" s="381" t="s">
        <v>1366</v>
      </c>
      <c r="C522" s="277" t="s">
        <v>1589</v>
      </c>
      <c r="D522" s="277" t="s">
        <v>1888</v>
      </c>
      <c r="E522" s="382">
        <v>15</v>
      </c>
      <c r="F522" s="279">
        <v>0</v>
      </c>
      <c r="G522" s="279">
        <v>0</v>
      </c>
      <c r="H522" s="279">
        <v>0</v>
      </c>
      <c r="I522" s="279">
        <v>0</v>
      </c>
      <c r="J522" s="279">
        <v>500</v>
      </c>
    </row>
    <row r="523" spans="2:10" ht="15.75" customHeight="1" x14ac:dyDescent="0.25">
      <c r="B523" s="379" t="s">
        <v>1367</v>
      </c>
      <c r="C523" s="280" t="s">
        <v>1591</v>
      </c>
      <c r="D523" s="280" t="s">
        <v>1888</v>
      </c>
      <c r="E523" s="380">
        <v>15</v>
      </c>
      <c r="F523" s="282">
        <v>0</v>
      </c>
      <c r="G523" s="282">
        <v>0</v>
      </c>
      <c r="H523" s="282">
        <v>0</v>
      </c>
      <c r="I523" s="282">
        <v>0</v>
      </c>
      <c r="J523" s="282">
        <v>200</v>
      </c>
    </row>
    <row r="524" spans="2:10" ht="15.75" customHeight="1" x14ac:dyDescent="0.25">
      <c r="B524" s="377" t="s">
        <v>1368</v>
      </c>
      <c r="C524" s="283" t="s">
        <v>1591</v>
      </c>
      <c r="D524" s="283" t="s">
        <v>1888</v>
      </c>
      <c r="E524" s="378">
        <v>15</v>
      </c>
      <c r="F524" s="285">
        <v>320</v>
      </c>
      <c r="G524" s="285">
        <v>320</v>
      </c>
      <c r="H524" s="285">
        <v>320</v>
      </c>
      <c r="I524" s="285">
        <v>320</v>
      </c>
      <c r="J524" s="285">
        <v>320</v>
      </c>
    </row>
    <row r="525" spans="2:10" ht="15.75" customHeight="1" x14ac:dyDescent="0.25">
      <c r="B525" s="379" t="s">
        <v>1369</v>
      </c>
      <c r="C525" s="280" t="s">
        <v>1614</v>
      </c>
      <c r="D525" s="280" t="s">
        <v>1888</v>
      </c>
      <c r="E525" s="380">
        <v>15</v>
      </c>
      <c r="F525" s="282">
        <v>57</v>
      </c>
      <c r="G525" s="282">
        <v>57</v>
      </c>
      <c r="H525" s="282">
        <v>57</v>
      </c>
      <c r="I525" s="282">
        <v>57</v>
      </c>
      <c r="J525" s="282">
        <v>57</v>
      </c>
    </row>
    <row r="526" spans="2:10" ht="15.75" customHeight="1" x14ac:dyDescent="0.25">
      <c r="B526" s="377" t="s">
        <v>1370</v>
      </c>
      <c r="C526" s="283" t="s">
        <v>1584</v>
      </c>
      <c r="D526" s="283" t="s">
        <v>1763</v>
      </c>
      <c r="E526" s="378">
        <v>10</v>
      </c>
      <c r="F526" s="285">
        <v>0</v>
      </c>
      <c r="G526" s="285">
        <v>0</v>
      </c>
      <c r="H526" s="285">
        <v>10</v>
      </c>
      <c r="I526" s="285">
        <v>10</v>
      </c>
      <c r="J526" s="285">
        <v>10</v>
      </c>
    </row>
    <row r="527" spans="2:10" ht="15.75" customHeight="1" x14ac:dyDescent="0.25">
      <c r="B527" s="379" t="s">
        <v>1371</v>
      </c>
      <c r="C527" s="280" t="s">
        <v>1589</v>
      </c>
      <c r="D527" s="280" t="s">
        <v>1648</v>
      </c>
      <c r="E527" s="380">
        <v>19</v>
      </c>
      <c r="F527" s="282">
        <v>0</v>
      </c>
      <c r="G527" s="282">
        <v>0</v>
      </c>
      <c r="H527" s="282">
        <v>0</v>
      </c>
      <c r="I527" s="282">
        <v>240</v>
      </c>
      <c r="J527" s="282">
        <v>240</v>
      </c>
    </row>
    <row r="528" spans="2:10" ht="15.75" customHeight="1" x14ac:dyDescent="0.25">
      <c r="B528" s="381" t="s">
        <v>1372</v>
      </c>
      <c r="C528" s="277" t="s">
        <v>1587</v>
      </c>
      <c r="D528" s="277" t="s">
        <v>1889</v>
      </c>
      <c r="E528" s="382">
        <v>2</v>
      </c>
      <c r="F528" s="279">
        <v>900</v>
      </c>
      <c r="G528" s="279">
        <v>900</v>
      </c>
      <c r="H528" s="279">
        <v>900</v>
      </c>
      <c r="I528" s="279">
        <v>900</v>
      </c>
      <c r="J528" s="279">
        <v>900</v>
      </c>
    </row>
    <row r="529" spans="2:10" ht="15.75" customHeight="1" x14ac:dyDescent="0.25">
      <c r="B529" s="379" t="s">
        <v>1373</v>
      </c>
      <c r="C529" s="280" t="s">
        <v>1587</v>
      </c>
      <c r="D529" s="280" t="s">
        <v>1620</v>
      </c>
      <c r="E529" s="380">
        <v>1</v>
      </c>
      <c r="F529" s="282">
        <v>800</v>
      </c>
      <c r="G529" s="282">
        <v>860</v>
      </c>
      <c r="H529" s="282">
        <v>860</v>
      </c>
      <c r="I529" s="282">
        <v>860</v>
      </c>
      <c r="J529" s="282">
        <v>860</v>
      </c>
    </row>
    <row r="530" spans="2:10" ht="15.75" customHeight="1" x14ac:dyDescent="0.25">
      <c r="B530" s="377" t="s">
        <v>1374</v>
      </c>
      <c r="C530" s="283" t="s">
        <v>1587</v>
      </c>
      <c r="D530" s="283" t="s">
        <v>1890</v>
      </c>
      <c r="E530" s="378">
        <v>15</v>
      </c>
      <c r="F530" s="285">
        <v>0</v>
      </c>
      <c r="G530" s="285">
        <v>0</v>
      </c>
      <c r="H530" s="285">
        <v>0</v>
      </c>
      <c r="I530" s="285">
        <v>0</v>
      </c>
      <c r="J530" s="285">
        <v>480</v>
      </c>
    </row>
    <row r="531" spans="2:10" ht="15.75" customHeight="1" x14ac:dyDescent="0.25">
      <c r="B531" s="379" t="s">
        <v>1375</v>
      </c>
      <c r="C531" s="280" t="s">
        <v>1589</v>
      </c>
      <c r="D531" s="280" t="s">
        <v>1590</v>
      </c>
      <c r="E531" s="380">
        <v>21</v>
      </c>
      <c r="F531" s="282">
        <v>0</v>
      </c>
      <c r="G531" s="282">
        <v>0</v>
      </c>
      <c r="H531" s="282">
        <v>0</v>
      </c>
      <c r="I531" s="282">
        <v>249</v>
      </c>
      <c r="J531" s="282">
        <v>249</v>
      </c>
    </row>
    <row r="532" spans="2:10" ht="15.75" customHeight="1" x14ac:dyDescent="0.25">
      <c r="B532" s="377" t="s">
        <v>1376</v>
      </c>
      <c r="C532" s="283" t="s">
        <v>788</v>
      </c>
      <c r="D532" s="283" t="s">
        <v>1891</v>
      </c>
      <c r="E532" s="378">
        <v>1</v>
      </c>
      <c r="F532" s="285">
        <v>18.7</v>
      </c>
      <c r="G532" s="285">
        <v>18.7</v>
      </c>
      <c r="H532" s="285">
        <v>18.7</v>
      </c>
      <c r="I532" s="285">
        <v>18.7</v>
      </c>
      <c r="J532" s="285">
        <v>18.7</v>
      </c>
    </row>
    <row r="533" spans="2:10" ht="15.75" customHeight="1" x14ac:dyDescent="0.25">
      <c r="B533" s="379" t="s">
        <v>1377</v>
      </c>
      <c r="C533" s="280" t="s">
        <v>1584</v>
      </c>
      <c r="D533" s="280" t="s">
        <v>1892</v>
      </c>
      <c r="E533" s="380">
        <v>1</v>
      </c>
      <c r="F533" s="282">
        <v>0</v>
      </c>
      <c r="G533" s="282">
        <v>0</v>
      </c>
      <c r="H533" s="282">
        <v>48</v>
      </c>
      <c r="I533" s="282">
        <v>48</v>
      </c>
      <c r="J533" s="282">
        <v>48</v>
      </c>
    </row>
    <row r="534" spans="2:10" ht="15.75" customHeight="1" x14ac:dyDescent="0.25">
      <c r="B534" s="381" t="s">
        <v>1378</v>
      </c>
      <c r="C534" s="277" t="s">
        <v>1584</v>
      </c>
      <c r="D534" s="277" t="s">
        <v>561</v>
      </c>
      <c r="E534" s="382">
        <v>16</v>
      </c>
      <c r="F534" s="279">
        <v>0</v>
      </c>
      <c r="G534" s="279">
        <v>81.2</v>
      </c>
      <c r="H534" s="279">
        <v>81.2</v>
      </c>
      <c r="I534" s="279">
        <v>81.2</v>
      </c>
      <c r="J534" s="279">
        <v>81.2</v>
      </c>
    </row>
    <row r="535" spans="2:10" ht="15.75" customHeight="1" x14ac:dyDescent="0.25">
      <c r="B535" s="379" t="s">
        <v>175</v>
      </c>
      <c r="C535" s="280" t="s">
        <v>788</v>
      </c>
      <c r="D535" s="280" t="s">
        <v>1893</v>
      </c>
      <c r="E535" s="380">
        <v>7</v>
      </c>
      <c r="F535" s="282">
        <v>15</v>
      </c>
      <c r="G535" s="282">
        <v>15</v>
      </c>
      <c r="H535" s="282">
        <v>15</v>
      </c>
      <c r="I535" s="282">
        <v>15</v>
      </c>
      <c r="J535" s="282">
        <v>15</v>
      </c>
    </row>
    <row r="536" spans="2:10" ht="15.75" customHeight="1" x14ac:dyDescent="0.25">
      <c r="B536" s="377" t="s">
        <v>1379</v>
      </c>
      <c r="C536" s="283" t="s">
        <v>1584</v>
      </c>
      <c r="D536" s="283" t="s">
        <v>1823</v>
      </c>
      <c r="E536" s="378">
        <v>21</v>
      </c>
      <c r="F536" s="285">
        <v>0</v>
      </c>
      <c r="G536" s="285">
        <v>0</v>
      </c>
      <c r="H536" s="285">
        <v>0</v>
      </c>
      <c r="I536" s="285">
        <v>143</v>
      </c>
      <c r="J536" s="285">
        <v>143</v>
      </c>
    </row>
    <row r="537" spans="2:10" ht="15.75" customHeight="1" x14ac:dyDescent="0.25">
      <c r="B537" s="379" t="s">
        <v>1380</v>
      </c>
      <c r="C537" s="280" t="s">
        <v>1614</v>
      </c>
      <c r="D537" s="280" t="s">
        <v>1664</v>
      </c>
      <c r="E537" s="380">
        <v>16</v>
      </c>
      <c r="F537" s="282">
        <v>57</v>
      </c>
      <c r="G537" s="282">
        <v>57</v>
      </c>
      <c r="H537" s="282">
        <v>57</v>
      </c>
      <c r="I537" s="282">
        <v>57</v>
      </c>
      <c r="J537" s="282">
        <v>57</v>
      </c>
    </row>
    <row r="538" spans="2:10" x14ac:dyDescent="0.25">
      <c r="B538" s="377" t="s">
        <v>1381</v>
      </c>
      <c r="C538" s="283" t="s">
        <v>1587</v>
      </c>
      <c r="D538" s="283" t="s">
        <v>1711</v>
      </c>
      <c r="E538" s="378">
        <v>11</v>
      </c>
      <c r="F538" s="285">
        <v>0</v>
      </c>
      <c r="G538" s="285">
        <v>0</v>
      </c>
      <c r="H538" s="285">
        <v>0</v>
      </c>
      <c r="I538" s="285">
        <v>0</v>
      </c>
      <c r="J538" s="285">
        <v>0</v>
      </c>
    </row>
    <row r="539" spans="2:10" x14ac:dyDescent="0.25">
      <c r="B539" s="379" t="s">
        <v>1382</v>
      </c>
      <c r="C539" s="280" t="s">
        <v>1710</v>
      </c>
      <c r="D539" s="280" t="s">
        <v>1894</v>
      </c>
      <c r="E539" s="380">
        <v>10</v>
      </c>
      <c r="F539" s="282">
        <v>150</v>
      </c>
      <c r="G539" s="282">
        <v>150</v>
      </c>
      <c r="H539" s="282">
        <v>150</v>
      </c>
      <c r="I539" s="282">
        <v>150</v>
      </c>
      <c r="J539" s="282">
        <v>150</v>
      </c>
    </row>
    <row r="540" spans="2:10" x14ac:dyDescent="0.25">
      <c r="B540" s="381" t="s">
        <v>1383</v>
      </c>
      <c r="C540" s="277" t="s">
        <v>1591</v>
      </c>
      <c r="D540" s="277" t="s">
        <v>1895</v>
      </c>
      <c r="E540" s="382">
        <v>10</v>
      </c>
      <c r="F540" s="279">
        <v>0</v>
      </c>
      <c r="G540" s="279">
        <v>0</v>
      </c>
      <c r="H540" s="279">
        <v>600</v>
      </c>
      <c r="I540" s="279">
        <v>600</v>
      </c>
      <c r="J540" s="279">
        <v>600</v>
      </c>
    </row>
    <row r="541" spans="2:10" x14ac:dyDescent="0.25">
      <c r="B541" s="379" t="s">
        <v>1384</v>
      </c>
      <c r="C541" s="280" t="s">
        <v>1718</v>
      </c>
      <c r="D541" s="280" t="s">
        <v>1896</v>
      </c>
      <c r="E541" s="380">
        <v>13</v>
      </c>
      <c r="F541" s="282">
        <v>0</v>
      </c>
      <c r="G541" s="282">
        <v>860</v>
      </c>
      <c r="H541" s="282">
        <v>860</v>
      </c>
      <c r="I541" s="282">
        <v>860</v>
      </c>
      <c r="J541" s="282">
        <v>860</v>
      </c>
    </row>
    <row r="542" spans="2:10" x14ac:dyDescent="0.25">
      <c r="B542" s="377" t="s">
        <v>1385</v>
      </c>
      <c r="C542" s="283" t="s">
        <v>1591</v>
      </c>
      <c r="D542" s="283" t="s">
        <v>1804</v>
      </c>
      <c r="E542" s="378">
        <v>9</v>
      </c>
      <c r="F542" s="285">
        <v>0</v>
      </c>
      <c r="G542" s="285">
        <v>0</v>
      </c>
      <c r="H542" s="285">
        <v>250</v>
      </c>
      <c r="I542" s="285">
        <v>250</v>
      </c>
      <c r="J542" s="285">
        <v>250</v>
      </c>
    </row>
    <row r="543" spans="2:10" x14ac:dyDescent="0.25">
      <c r="B543" s="379" t="s">
        <v>181</v>
      </c>
      <c r="C543" s="280" t="s">
        <v>1584</v>
      </c>
      <c r="D543" s="280" t="s">
        <v>1897</v>
      </c>
      <c r="E543" s="380">
        <v>11</v>
      </c>
      <c r="F543" s="282">
        <v>0</v>
      </c>
      <c r="G543" s="282">
        <v>0</v>
      </c>
      <c r="H543" s="282">
        <v>0</v>
      </c>
      <c r="I543" s="282">
        <v>0</v>
      </c>
      <c r="J543" s="282">
        <v>119</v>
      </c>
    </row>
    <row r="544" spans="2:10" x14ac:dyDescent="0.25">
      <c r="B544" s="377" t="s">
        <v>1386</v>
      </c>
      <c r="C544" s="283" t="s">
        <v>1587</v>
      </c>
      <c r="D544" s="283" t="s">
        <v>1738</v>
      </c>
      <c r="E544" s="378">
        <v>17</v>
      </c>
      <c r="F544" s="285">
        <v>0</v>
      </c>
      <c r="G544" s="285">
        <v>0</v>
      </c>
      <c r="H544" s="285">
        <v>0</v>
      </c>
      <c r="I544" s="285">
        <v>0</v>
      </c>
      <c r="J544" s="285">
        <v>1320</v>
      </c>
    </row>
    <row r="545" spans="2:10" x14ac:dyDescent="0.25">
      <c r="B545" s="379" t="s">
        <v>1387</v>
      </c>
      <c r="C545" s="280" t="s">
        <v>1591</v>
      </c>
      <c r="D545" s="280" t="s">
        <v>1898</v>
      </c>
      <c r="E545" s="380">
        <v>24</v>
      </c>
      <c r="F545" s="282">
        <v>0</v>
      </c>
      <c r="G545" s="282">
        <v>0</v>
      </c>
      <c r="H545" s="282">
        <v>0</v>
      </c>
      <c r="I545" s="282">
        <v>300</v>
      </c>
      <c r="J545" s="282">
        <v>300</v>
      </c>
    </row>
    <row r="546" spans="2:10" x14ac:dyDescent="0.25">
      <c r="B546" s="381" t="s">
        <v>1388</v>
      </c>
      <c r="C546" s="277" t="s">
        <v>1589</v>
      </c>
      <c r="D546" s="277" t="s">
        <v>1898</v>
      </c>
      <c r="E546" s="382">
        <v>24</v>
      </c>
      <c r="F546" s="279">
        <v>0</v>
      </c>
      <c r="G546" s="279">
        <v>49.9</v>
      </c>
      <c r="H546" s="279">
        <v>49.9</v>
      </c>
      <c r="I546" s="279">
        <v>49.9</v>
      </c>
      <c r="J546" s="279">
        <v>49.9</v>
      </c>
    </row>
    <row r="547" spans="2:10" x14ac:dyDescent="0.25">
      <c r="B547" s="379" t="s">
        <v>1389</v>
      </c>
      <c r="C547" s="280" t="s">
        <v>1718</v>
      </c>
      <c r="D547" s="280" t="s">
        <v>1825</v>
      </c>
      <c r="E547" s="380">
        <v>15</v>
      </c>
      <c r="F547" s="282">
        <v>0</v>
      </c>
      <c r="G547" s="282">
        <v>540</v>
      </c>
      <c r="H547" s="282">
        <v>540</v>
      </c>
      <c r="I547" s="282">
        <v>540</v>
      </c>
      <c r="J547" s="282">
        <v>540</v>
      </c>
    </row>
    <row r="548" spans="2:10" x14ac:dyDescent="0.25">
      <c r="B548" s="377" t="s">
        <v>1390</v>
      </c>
      <c r="C548" s="283" t="s">
        <v>1584</v>
      </c>
      <c r="D548" s="283" t="s">
        <v>1899</v>
      </c>
      <c r="E548" s="378">
        <v>10</v>
      </c>
      <c r="F548" s="285">
        <v>212</v>
      </c>
      <c r="G548" s="285">
        <v>212</v>
      </c>
      <c r="H548" s="285">
        <v>212</v>
      </c>
      <c r="I548" s="285">
        <v>212</v>
      </c>
      <c r="J548" s="285">
        <v>212</v>
      </c>
    </row>
    <row r="549" spans="2:10" x14ac:dyDescent="0.25">
      <c r="B549" s="379" t="s">
        <v>1391</v>
      </c>
      <c r="C549" s="280" t="s">
        <v>1591</v>
      </c>
      <c r="D549" s="280" t="s">
        <v>1900</v>
      </c>
      <c r="E549" s="380">
        <v>9</v>
      </c>
      <c r="F549" s="282">
        <v>0</v>
      </c>
      <c r="G549" s="282">
        <v>0</v>
      </c>
      <c r="H549" s="282">
        <v>0</v>
      </c>
      <c r="I549" s="282">
        <v>200</v>
      </c>
      <c r="J549" s="282">
        <v>200</v>
      </c>
    </row>
    <row r="550" spans="2:10" x14ac:dyDescent="0.25">
      <c r="B550" s="377" t="s">
        <v>187</v>
      </c>
      <c r="C550" s="283" t="s">
        <v>1584</v>
      </c>
      <c r="D550" s="283" t="s">
        <v>1901</v>
      </c>
      <c r="E550" s="378">
        <v>11</v>
      </c>
      <c r="F550" s="285">
        <v>0</v>
      </c>
      <c r="G550" s="285">
        <v>0</v>
      </c>
      <c r="H550" s="285">
        <v>0</v>
      </c>
      <c r="I550" s="285">
        <v>151.19999999999999</v>
      </c>
      <c r="J550" s="285">
        <v>151.19999999999999</v>
      </c>
    </row>
    <row r="551" spans="2:10" x14ac:dyDescent="0.25">
      <c r="B551" s="379" t="s">
        <v>1392</v>
      </c>
      <c r="C551" s="280" t="s">
        <v>1589</v>
      </c>
      <c r="D551" s="280" t="s">
        <v>561</v>
      </c>
      <c r="E551" s="380">
        <v>16</v>
      </c>
      <c r="F551" s="282">
        <v>0</v>
      </c>
      <c r="G551" s="282">
        <v>53</v>
      </c>
      <c r="H551" s="282">
        <v>53</v>
      </c>
      <c r="I551" s="282">
        <v>53</v>
      </c>
      <c r="J551" s="282">
        <v>53</v>
      </c>
    </row>
    <row r="552" spans="2:10" x14ac:dyDescent="0.25">
      <c r="B552" s="381" t="s">
        <v>1393</v>
      </c>
      <c r="C552" s="277" t="s">
        <v>1589</v>
      </c>
      <c r="D552" s="277" t="s">
        <v>1902</v>
      </c>
      <c r="E552" s="382">
        <v>13</v>
      </c>
      <c r="F552" s="279">
        <v>57</v>
      </c>
      <c r="G552" s="279">
        <v>57</v>
      </c>
      <c r="H552" s="279">
        <v>57</v>
      </c>
      <c r="I552" s="279">
        <v>57</v>
      </c>
      <c r="J552" s="279">
        <v>57</v>
      </c>
    </row>
    <row r="553" spans="2:10" x14ac:dyDescent="0.25">
      <c r="B553" s="379" t="s">
        <v>1394</v>
      </c>
      <c r="C553" s="280" t="s">
        <v>1647</v>
      </c>
      <c r="D553" s="280" t="s">
        <v>1902</v>
      </c>
      <c r="E553" s="380">
        <v>13</v>
      </c>
      <c r="F553" s="282">
        <v>40.9</v>
      </c>
      <c r="G553" s="282">
        <v>40.9</v>
      </c>
      <c r="H553" s="282">
        <v>40.9</v>
      </c>
      <c r="I553" s="282">
        <v>40.9</v>
      </c>
      <c r="J553" s="282">
        <v>40.9</v>
      </c>
    </row>
    <row r="554" spans="2:10" x14ac:dyDescent="0.25">
      <c r="B554" s="377" t="s">
        <v>1395</v>
      </c>
      <c r="C554" s="283" t="s">
        <v>1670</v>
      </c>
      <c r="D554" s="283" t="s">
        <v>529</v>
      </c>
      <c r="E554" s="378">
        <v>18</v>
      </c>
      <c r="F554" s="285">
        <v>49.5</v>
      </c>
      <c r="G554" s="285">
        <v>49.5</v>
      </c>
      <c r="H554" s="285">
        <v>49.5</v>
      </c>
      <c r="I554" s="285">
        <v>49.5</v>
      </c>
      <c r="J554" s="285">
        <v>49.5</v>
      </c>
    </row>
    <row r="555" spans="2:10" x14ac:dyDescent="0.25">
      <c r="B555" s="379" t="s">
        <v>1396</v>
      </c>
      <c r="C555" s="280" t="s">
        <v>1647</v>
      </c>
      <c r="D555" s="280" t="s">
        <v>529</v>
      </c>
      <c r="E555" s="380">
        <v>18</v>
      </c>
      <c r="F555" s="282">
        <v>57</v>
      </c>
      <c r="G555" s="282">
        <v>57</v>
      </c>
      <c r="H555" s="282">
        <v>57</v>
      </c>
      <c r="I555" s="282">
        <v>57</v>
      </c>
      <c r="J555" s="282">
        <v>57</v>
      </c>
    </row>
    <row r="556" spans="2:10" x14ac:dyDescent="0.25">
      <c r="B556" s="377" t="s">
        <v>1397</v>
      </c>
      <c r="C556" s="283" t="s">
        <v>1614</v>
      </c>
      <c r="D556" s="283" t="s">
        <v>1903</v>
      </c>
      <c r="E556" s="378">
        <v>26</v>
      </c>
      <c r="F556" s="285">
        <v>49.9</v>
      </c>
      <c r="G556" s="285">
        <v>49.9</v>
      </c>
      <c r="H556" s="285">
        <v>49.9</v>
      </c>
      <c r="I556" s="285">
        <v>49.9</v>
      </c>
      <c r="J556" s="285">
        <v>49.9</v>
      </c>
    </row>
    <row r="557" spans="2:10" x14ac:dyDescent="0.25">
      <c r="B557" s="379" t="s">
        <v>1398</v>
      </c>
      <c r="C557" s="280" t="s">
        <v>1589</v>
      </c>
      <c r="D557" s="280" t="s">
        <v>1736</v>
      </c>
      <c r="E557" s="380">
        <v>18</v>
      </c>
      <c r="F557" s="282">
        <v>162.30000000000001</v>
      </c>
      <c r="G557" s="282">
        <v>162.30000000000001</v>
      </c>
      <c r="H557" s="282">
        <v>162.30000000000001</v>
      </c>
      <c r="I557" s="282">
        <v>162.30000000000001</v>
      </c>
      <c r="J557" s="282">
        <v>162.30000000000001</v>
      </c>
    </row>
    <row r="558" spans="2:10" x14ac:dyDescent="0.25">
      <c r="B558" s="381" t="s">
        <v>1399</v>
      </c>
      <c r="C558" s="277" t="s">
        <v>1591</v>
      </c>
      <c r="D558" s="277" t="s">
        <v>1904</v>
      </c>
      <c r="E558" s="382">
        <v>9</v>
      </c>
      <c r="F558" s="279">
        <v>0</v>
      </c>
      <c r="G558" s="279">
        <v>0</v>
      </c>
      <c r="H558" s="279">
        <v>0</v>
      </c>
      <c r="I558" s="279">
        <v>49.5</v>
      </c>
      <c r="J558" s="279">
        <v>49.5</v>
      </c>
    </row>
    <row r="559" spans="2:10" x14ac:dyDescent="0.25">
      <c r="B559" s="379" t="s">
        <v>1400</v>
      </c>
      <c r="C559" s="280" t="s">
        <v>1614</v>
      </c>
      <c r="D559" s="280" t="s">
        <v>1905</v>
      </c>
      <c r="E559" s="380">
        <v>18</v>
      </c>
      <c r="F559" s="282">
        <v>0</v>
      </c>
      <c r="G559" s="282">
        <v>0</v>
      </c>
      <c r="H559" s="282">
        <v>0</v>
      </c>
      <c r="I559" s="282">
        <v>0</v>
      </c>
      <c r="J559" s="282">
        <v>0</v>
      </c>
    </row>
    <row r="560" spans="2:10" x14ac:dyDescent="0.25">
      <c r="B560" s="377" t="s">
        <v>1401</v>
      </c>
      <c r="C560" s="283" t="s">
        <v>1591</v>
      </c>
      <c r="D560" s="283" t="s">
        <v>1906</v>
      </c>
      <c r="E560" s="378">
        <v>18</v>
      </c>
      <c r="F560" s="285">
        <v>49.9</v>
      </c>
      <c r="G560" s="285">
        <v>49.9</v>
      </c>
      <c r="H560" s="285">
        <v>49.9</v>
      </c>
      <c r="I560" s="285">
        <v>49.9</v>
      </c>
      <c r="J560" s="285">
        <v>49.9</v>
      </c>
    </row>
    <row r="561" spans="2:10" x14ac:dyDescent="0.25">
      <c r="B561" s="379" t="s">
        <v>1402</v>
      </c>
      <c r="C561" s="280" t="s">
        <v>1591</v>
      </c>
      <c r="D561" s="280" t="s">
        <v>1907</v>
      </c>
      <c r="E561" s="380">
        <v>16</v>
      </c>
      <c r="F561" s="282">
        <v>0</v>
      </c>
      <c r="G561" s="282">
        <v>0</v>
      </c>
      <c r="H561" s="282">
        <v>750</v>
      </c>
      <c r="I561" s="282">
        <v>750</v>
      </c>
      <c r="J561" s="282">
        <v>750</v>
      </c>
    </row>
    <row r="562" spans="2:10" x14ac:dyDescent="0.25">
      <c r="B562" s="377" t="s">
        <v>193</v>
      </c>
      <c r="C562" s="283" t="s">
        <v>1584</v>
      </c>
      <c r="D562" s="283" t="s">
        <v>1908</v>
      </c>
      <c r="E562" s="378">
        <v>10</v>
      </c>
      <c r="F562" s="285">
        <v>0</v>
      </c>
      <c r="G562" s="285">
        <v>0</v>
      </c>
      <c r="H562" s="285">
        <v>56</v>
      </c>
      <c r="I562" s="285">
        <v>56</v>
      </c>
      <c r="J562" s="285">
        <v>56</v>
      </c>
    </row>
    <row r="563" spans="2:10" x14ac:dyDescent="0.25">
      <c r="B563" s="379" t="s">
        <v>1403</v>
      </c>
      <c r="C563" s="280" t="s">
        <v>1589</v>
      </c>
      <c r="D563" s="280" t="s">
        <v>1909</v>
      </c>
      <c r="E563" s="380">
        <v>16</v>
      </c>
      <c r="F563" s="282">
        <v>0</v>
      </c>
      <c r="G563" s="282">
        <v>0</v>
      </c>
      <c r="H563" s="282">
        <v>500</v>
      </c>
      <c r="I563" s="282">
        <v>500</v>
      </c>
      <c r="J563" s="282">
        <v>500</v>
      </c>
    </row>
    <row r="564" spans="2:10" x14ac:dyDescent="0.25">
      <c r="B564" s="381" t="s">
        <v>1404</v>
      </c>
      <c r="C564" s="277" t="s">
        <v>1589</v>
      </c>
      <c r="D564" s="277" t="s">
        <v>1746</v>
      </c>
      <c r="E564" s="382">
        <v>18</v>
      </c>
      <c r="F564" s="279">
        <v>0</v>
      </c>
      <c r="G564" s="279">
        <v>0</v>
      </c>
      <c r="H564" s="279">
        <v>0</v>
      </c>
      <c r="I564" s="279">
        <v>0</v>
      </c>
      <c r="J564" s="279">
        <v>500</v>
      </c>
    </row>
    <row r="565" spans="2:10" x14ac:dyDescent="0.25">
      <c r="B565" s="379" t="s">
        <v>1405</v>
      </c>
      <c r="C565" s="280" t="s">
        <v>1587</v>
      </c>
      <c r="D565" s="280" t="s">
        <v>1618</v>
      </c>
      <c r="E565" s="380">
        <v>14</v>
      </c>
      <c r="F565" s="282">
        <v>150</v>
      </c>
      <c r="G565" s="282">
        <v>150</v>
      </c>
      <c r="H565" s="282">
        <v>150</v>
      </c>
      <c r="I565" s="282">
        <v>150</v>
      </c>
      <c r="J565" s="282">
        <v>150</v>
      </c>
    </row>
    <row r="566" spans="2:10" x14ac:dyDescent="0.25">
      <c r="B566" s="377" t="s">
        <v>1406</v>
      </c>
      <c r="C566" s="283" t="s">
        <v>788</v>
      </c>
      <c r="D566" s="283" t="s">
        <v>1910</v>
      </c>
      <c r="E566" s="378">
        <v>1</v>
      </c>
      <c r="F566" s="285">
        <v>18</v>
      </c>
      <c r="G566" s="285">
        <v>18</v>
      </c>
      <c r="H566" s="285">
        <v>18</v>
      </c>
      <c r="I566" s="285">
        <v>18</v>
      </c>
      <c r="J566" s="285">
        <v>18</v>
      </c>
    </row>
    <row r="567" spans="2:10" x14ac:dyDescent="0.25">
      <c r="B567" s="379" t="s">
        <v>1407</v>
      </c>
      <c r="C567" s="280" t="s">
        <v>1591</v>
      </c>
      <c r="D567" s="280" t="s">
        <v>539</v>
      </c>
      <c r="E567" s="380">
        <v>24</v>
      </c>
      <c r="F567" s="282">
        <v>0</v>
      </c>
      <c r="G567" s="282">
        <v>249</v>
      </c>
      <c r="H567" s="282">
        <v>249</v>
      </c>
      <c r="I567" s="282">
        <v>249</v>
      </c>
      <c r="J567" s="282">
        <v>249</v>
      </c>
    </row>
    <row r="568" spans="2:10" x14ac:dyDescent="0.25">
      <c r="B568" s="377" t="s">
        <v>1408</v>
      </c>
      <c r="C568" s="283" t="s">
        <v>1584</v>
      </c>
      <c r="D568" s="283" t="s">
        <v>1911</v>
      </c>
      <c r="E568" s="378">
        <v>10</v>
      </c>
      <c r="F568" s="285">
        <v>0</v>
      </c>
      <c r="G568" s="285">
        <v>0</v>
      </c>
      <c r="H568" s="285">
        <v>50</v>
      </c>
      <c r="I568" s="285">
        <v>50</v>
      </c>
      <c r="J568" s="285">
        <v>50</v>
      </c>
    </row>
    <row r="569" spans="2:10" x14ac:dyDescent="0.25">
      <c r="B569" s="379" t="s">
        <v>1409</v>
      </c>
      <c r="C569" s="280" t="s">
        <v>1587</v>
      </c>
      <c r="D569" s="280" t="s">
        <v>1821</v>
      </c>
      <c r="E569" s="380">
        <v>10</v>
      </c>
      <c r="F569" s="282">
        <v>0</v>
      </c>
      <c r="G569" s="282">
        <v>0</v>
      </c>
      <c r="H569" s="282">
        <v>0</v>
      </c>
      <c r="I569" s="282">
        <v>2000</v>
      </c>
      <c r="J569" s="282">
        <v>2000</v>
      </c>
    </row>
    <row r="570" spans="2:10" x14ac:dyDescent="0.25">
      <c r="B570" s="381" t="s">
        <v>1410</v>
      </c>
      <c r="C570" s="277" t="s">
        <v>1587</v>
      </c>
      <c r="D570" s="277" t="s">
        <v>1912</v>
      </c>
      <c r="E570" s="382">
        <v>1</v>
      </c>
      <c r="F570" s="279">
        <v>0</v>
      </c>
      <c r="G570" s="279">
        <v>0</v>
      </c>
      <c r="H570" s="279">
        <v>0</v>
      </c>
      <c r="I570" s="279">
        <v>0</v>
      </c>
      <c r="J570" s="279">
        <v>750</v>
      </c>
    </row>
    <row r="571" spans="2:10" x14ac:dyDescent="0.25">
      <c r="B571" s="379" t="s">
        <v>1411</v>
      </c>
      <c r="C571" s="280" t="s">
        <v>1589</v>
      </c>
      <c r="D571" s="280" t="s">
        <v>547</v>
      </c>
      <c r="E571" s="380">
        <v>20</v>
      </c>
      <c r="F571" s="282">
        <v>0</v>
      </c>
      <c r="G571" s="282">
        <v>120</v>
      </c>
      <c r="H571" s="282">
        <v>120</v>
      </c>
      <c r="I571" s="282">
        <v>120</v>
      </c>
      <c r="J571" s="282">
        <v>120</v>
      </c>
    </row>
    <row r="572" spans="2:10" x14ac:dyDescent="0.25">
      <c r="B572" s="377" t="s">
        <v>1412</v>
      </c>
      <c r="C572" s="283" t="s">
        <v>1591</v>
      </c>
      <c r="D572" s="283" t="s">
        <v>547</v>
      </c>
      <c r="E572" s="378">
        <v>20</v>
      </c>
      <c r="F572" s="285">
        <v>0</v>
      </c>
      <c r="G572" s="285">
        <v>350</v>
      </c>
      <c r="H572" s="285">
        <v>350</v>
      </c>
      <c r="I572" s="285">
        <v>350</v>
      </c>
      <c r="J572" s="285">
        <v>350</v>
      </c>
    </row>
    <row r="573" spans="2:10" x14ac:dyDescent="0.25">
      <c r="B573" s="379" t="s">
        <v>1413</v>
      </c>
      <c r="C573" s="280" t="s">
        <v>1589</v>
      </c>
      <c r="D573" s="280" t="s">
        <v>547</v>
      </c>
      <c r="E573" s="380">
        <v>20</v>
      </c>
      <c r="F573" s="282">
        <v>0</v>
      </c>
      <c r="G573" s="282">
        <v>0</v>
      </c>
      <c r="H573" s="282">
        <v>0</v>
      </c>
      <c r="I573" s="282">
        <v>99.9</v>
      </c>
      <c r="J573" s="282">
        <v>99.9</v>
      </c>
    </row>
    <row r="574" spans="2:10" x14ac:dyDescent="0.25">
      <c r="B574" s="377" t="s">
        <v>1414</v>
      </c>
      <c r="C574" s="283" t="s">
        <v>1670</v>
      </c>
      <c r="D574" s="283" t="s">
        <v>547</v>
      </c>
      <c r="E574" s="378">
        <v>20</v>
      </c>
      <c r="F574" s="285">
        <v>2199</v>
      </c>
      <c r="G574" s="285">
        <v>2199</v>
      </c>
      <c r="H574" s="285">
        <v>2199</v>
      </c>
      <c r="I574" s="285">
        <v>2199</v>
      </c>
      <c r="J574" s="285">
        <v>2199</v>
      </c>
    </row>
    <row r="575" spans="2:10" x14ac:dyDescent="0.25">
      <c r="B575" s="379" t="s">
        <v>685</v>
      </c>
      <c r="C575" s="280" t="s">
        <v>1584</v>
      </c>
      <c r="D575" s="280" t="s">
        <v>1596</v>
      </c>
      <c r="E575" s="380">
        <v>10</v>
      </c>
      <c r="F575" s="282">
        <v>81</v>
      </c>
      <c r="G575" s="282">
        <v>119</v>
      </c>
      <c r="H575" s="282">
        <v>119</v>
      </c>
      <c r="I575" s="282">
        <v>119</v>
      </c>
      <c r="J575" s="282">
        <v>119</v>
      </c>
    </row>
    <row r="576" spans="2:10" x14ac:dyDescent="0.25">
      <c r="B576" s="381" t="s">
        <v>1415</v>
      </c>
      <c r="C576" s="277" t="s">
        <v>1591</v>
      </c>
      <c r="D576" s="277" t="s">
        <v>1913</v>
      </c>
      <c r="E576" s="382">
        <v>15</v>
      </c>
      <c r="F576" s="279">
        <v>0</v>
      </c>
      <c r="G576" s="279">
        <v>0</v>
      </c>
      <c r="H576" s="279">
        <v>249.9</v>
      </c>
      <c r="I576" s="279">
        <v>249.9</v>
      </c>
      <c r="J576" s="279">
        <v>249.9</v>
      </c>
    </row>
    <row r="577" spans="2:10" x14ac:dyDescent="0.25">
      <c r="B577" s="379" t="s">
        <v>1416</v>
      </c>
      <c r="C577" s="280" t="s">
        <v>1587</v>
      </c>
      <c r="D577" s="280" t="s">
        <v>1914</v>
      </c>
      <c r="E577" s="380">
        <v>1</v>
      </c>
      <c r="F577" s="282">
        <v>100</v>
      </c>
      <c r="G577" s="282">
        <v>100</v>
      </c>
      <c r="H577" s="282">
        <v>100</v>
      </c>
      <c r="I577" s="282">
        <v>100</v>
      </c>
      <c r="J577" s="282">
        <v>100</v>
      </c>
    </row>
    <row r="578" spans="2:10" x14ac:dyDescent="0.25">
      <c r="B578" s="377" t="s">
        <v>1417</v>
      </c>
      <c r="C578" s="283" t="s">
        <v>1591</v>
      </c>
      <c r="D578" s="283" t="s">
        <v>1890</v>
      </c>
      <c r="E578" s="378">
        <v>15</v>
      </c>
      <c r="F578" s="285">
        <v>0</v>
      </c>
      <c r="G578" s="285">
        <v>0</v>
      </c>
      <c r="H578" s="285">
        <v>57</v>
      </c>
      <c r="I578" s="285">
        <v>57</v>
      </c>
      <c r="J578" s="285">
        <v>57</v>
      </c>
    </row>
    <row r="579" spans="2:10" x14ac:dyDescent="0.25">
      <c r="B579" s="379" t="s">
        <v>1418</v>
      </c>
      <c r="C579" s="280" t="s">
        <v>1614</v>
      </c>
      <c r="D579" s="280" t="s">
        <v>1890</v>
      </c>
      <c r="E579" s="380">
        <v>15</v>
      </c>
      <c r="F579" s="282">
        <v>57</v>
      </c>
      <c r="G579" s="282">
        <v>57</v>
      </c>
      <c r="H579" s="282">
        <v>57</v>
      </c>
      <c r="I579" s="282">
        <v>57</v>
      </c>
      <c r="J579" s="282">
        <v>57</v>
      </c>
    </row>
    <row r="580" spans="2:10" x14ac:dyDescent="0.25">
      <c r="B580" s="377" t="s">
        <v>1419</v>
      </c>
      <c r="C580" s="283" t="s">
        <v>1589</v>
      </c>
      <c r="D580" s="283" t="s">
        <v>1890</v>
      </c>
      <c r="E580" s="378">
        <v>15</v>
      </c>
      <c r="F580" s="285">
        <v>0</v>
      </c>
      <c r="G580" s="285">
        <v>400</v>
      </c>
      <c r="H580" s="285">
        <v>400</v>
      </c>
      <c r="I580" s="285">
        <v>400</v>
      </c>
      <c r="J580" s="285">
        <v>400</v>
      </c>
    </row>
    <row r="581" spans="2:10" x14ac:dyDescent="0.25">
      <c r="B581" s="379" t="s">
        <v>653</v>
      </c>
      <c r="C581" s="280" t="s">
        <v>1584</v>
      </c>
      <c r="D581" s="280" t="s">
        <v>1823</v>
      </c>
      <c r="E581" s="380">
        <v>21</v>
      </c>
      <c r="F581" s="282">
        <v>228</v>
      </c>
      <c r="G581" s="282">
        <v>228</v>
      </c>
      <c r="H581" s="282">
        <v>228</v>
      </c>
      <c r="I581" s="282">
        <v>228</v>
      </c>
      <c r="J581" s="282">
        <v>228</v>
      </c>
    </row>
    <row r="582" spans="2:10" x14ac:dyDescent="0.25">
      <c r="B582" s="381" t="s">
        <v>1420</v>
      </c>
      <c r="C582" s="277" t="s">
        <v>1589</v>
      </c>
      <c r="D582" s="277" t="s">
        <v>1915</v>
      </c>
      <c r="E582" s="382">
        <v>1</v>
      </c>
      <c r="F582" s="279">
        <v>0</v>
      </c>
      <c r="G582" s="279">
        <v>45</v>
      </c>
      <c r="H582" s="279">
        <v>45</v>
      </c>
      <c r="I582" s="279">
        <v>45</v>
      </c>
      <c r="J582" s="279">
        <v>45</v>
      </c>
    </row>
    <row r="583" spans="2:10" x14ac:dyDescent="0.25">
      <c r="B583" s="379" t="s">
        <v>1421</v>
      </c>
      <c r="C583" s="280" t="s">
        <v>1670</v>
      </c>
      <c r="D583" s="280" t="s">
        <v>1916</v>
      </c>
      <c r="E583" s="380">
        <v>17</v>
      </c>
      <c r="F583" s="282">
        <v>245</v>
      </c>
      <c r="G583" s="282">
        <v>245</v>
      </c>
      <c r="H583" s="282">
        <v>245</v>
      </c>
      <c r="I583" s="282">
        <v>245</v>
      </c>
      <c r="J583" s="282">
        <v>245</v>
      </c>
    </row>
    <row r="584" spans="2:10" x14ac:dyDescent="0.25">
      <c r="B584" s="377" t="s">
        <v>1422</v>
      </c>
      <c r="C584" s="283" t="s">
        <v>1670</v>
      </c>
      <c r="D584" s="283" t="s">
        <v>568</v>
      </c>
      <c r="E584" s="378">
        <v>2</v>
      </c>
      <c r="F584" s="285">
        <v>1180</v>
      </c>
      <c r="G584" s="285">
        <v>1180</v>
      </c>
      <c r="H584" s="285">
        <v>1180</v>
      </c>
      <c r="I584" s="285">
        <v>1180</v>
      </c>
      <c r="J584" s="285">
        <v>1180</v>
      </c>
    </row>
    <row r="585" spans="2:10" x14ac:dyDescent="0.25">
      <c r="B585" s="379" t="s">
        <v>1423</v>
      </c>
      <c r="C585" s="280" t="s">
        <v>1587</v>
      </c>
      <c r="D585" s="280" t="s">
        <v>1605</v>
      </c>
      <c r="E585" s="380">
        <v>27</v>
      </c>
      <c r="F585" s="282">
        <v>0</v>
      </c>
      <c r="G585" s="282">
        <v>0</v>
      </c>
      <c r="H585" s="282">
        <v>0</v>
      </c>
      <c r="I585" s="282">
        <v>300</v>
      </c>
      <c r="J585" s="282">
        <v>300</v>
      </c>
    </row>
    <row r="586" spans="2:10" x14ac:dyDescent="0.25">
      <c r="B586" s="377" t="s">
        <v>1424</v>
      </c>
      <c r="C586" s="283" t="s">
        <v>1591</v>
      </c>
      <c r="D586" s="283" t="s">
        <v>1814</v>
      </c>
      <c r="E586" s="378">
        <v>12</v>
      </c>
      <c r="F586" s="285">
        <v>0</v>
      </c>
      <c r="G586" s="285">
        <v>0</v>
      </c>
      <c r="H586" s="285">
        <v>0</v>
      </c>
      <c r="I586" s="285">
        <v>0</v>
      </c>
      <c r="J586" s="285">
        <v>57</v>
      </c>
    </row>
    <row r="587" spans="2:10" x14ac:dyDescent="0.25">
      <c r="B587" s="379" t="s">
        <v>1425</v>
      </c>
      <c r="C587" s="280" t="s">
        <v>1589</v>
      </c>
      <c r="D587" s="280" t="s">
        <v>1731</v>
      </c>
      <c r="E587" s="380">
        <v>18</v>
      </c>
      <c r="F587" s="282">
        <v>0</v>
      </c>
      <c r="G587" s="282">
        <v>57</v>
      </c>
      <c r="H587" s="282">
        <v>57</v>
      </c>
      <c r="I587" s="282">
        <v>57</v>
      </c>
      <c r="J587" s="282">
        <v>57</v>
      </c>
    </row>
    <row r="588" spans="2:10" x14ac:dyDescent="0.25">
      <c r="B588" s="381" t="s">
        <v>641</v>
      </c>
      <c r="C588" s="277" t="s">
        <v>1584</v>
      </c>
      <c r="D588" s="277" t="s">
        <v>1739</v>
      </c>
      <c r="E588" s="382">
        <v>11</v>
      </c>
      <c r="F588" s="279">
        <v>9.6</v>
      </c>
      <c r="G588" s="279">
        <v>9.6</v>
      </c>
      <c r="H588" s="279">
        <v>9.6</v>
      </c>
      <c r="I588" s="279">
        <v>9.6</v>
      </c>
      <c r="J588" s="279">
        <v>9.6</v>
      </c>
    </row>
    <row r="589" spans="2:10" x14ac:dyDescent="0.25">
      <c r="B589" s="379" t="s">
        <v>1426</v>
      </c>
      <c r="C589" s="280" t="s">
        <v>1591</v>
      </c>
      <c r="D589" s="280" t="s">
        <v>1730</v>
      </c>
      <c r="E589" s="380">
        <v>22</v>
      </c>
      <c r="F589" s="282">
        <v>47.5</v>
      </c>
      <c r="G589" s="282">
        <v>47.5</v>
      </c>
      <c r="H589" s="282">
        <v>47.5</v>
      </c>
      <c r="I589" s="282">
        <v>47.5</v>
      </c>
      <c r="J589" s="282">
        <v>47.5</v>
      </c>
    </row>
    <row r="590" spans="2:10" x14ac:dyDescent="0.25">
      <c r="B590" s="377" t="s">
        <v>1427</v>
      </c>
      <c r="C590" s="283" t="s">
        <v>1591</v>
      </c>
      <c r="D590" s="283" t="s">
        <v>1730</v>
      </c>
      <c r="E590" s="378">
        <v>22</v>
      </c>
      <c r="F590" s="285">
        <v>47.5</v>
      </c>
      <c r="G590" s="285">
        <v>47.5</v>
      </c>
      <c r="H590" s="285">
        <v>47.5</v>
      </c>
      <c r="I590" s="285">
        <v>47.5</v>
      </c>
      <c r="J590" s="285">
        <v>47.5</v>
      </c>
    </row>
    <row r="591" spans="2:10" x14ac:dyDescent="0.25">
      <c r="B591" s="379" t="s">
        <v>1428</v>
      </c>
      <c r="C591" s="280" t="s">
        <v>795</v>
      </c>
      <c r="D591" s="280" t="s">
        <v>541</v>
      </c>
      <c r="E591" s="380">
        <v>16</v>
      </c>
      <c r="F591" s="282">
        <v>0</v>
      </c>
      <c r="G591" s="282">
        <v>0</v>
      </c>
      <c r="H591" s="282">
        <v>210</v>
      </c>
      <c r="I591" s="282">
        <v>210</v>
      </c>
      <c r="J591" s="282">
        <v>210</v>
      </c>
    </row>
    <row r="592" spans="2:10" x14ac:dyDescent="0.25">
      <c r="B592" s="377" t="s">
        <v>1429</v>
      </c>
      <c r="C592" s="283" t="s">
        <v>1584</v>
      </c>
      <c r="D592" s="283" t="s">
        <v>1758</v>
      </c>
      <c r="E592" s="378">
        <v>11</v>
      </c>
      <c r="F592" s="285">
        <v>43.63</v>
      </c>
      <c r="G592" s="285">
        <v>43.63</v>
      </c>
      <c r="H592" s="285">
        <v>43.63</v>
      </c>
      <c r="I592" s="285">
        <v>43.63</v>
      </c>
      <c r="J592" s="285">
        <v>43.63</v>
      </c>
    </row>
    <row r="593" spans="2:10" x14ac:dyDescent="0.25">
      <c r="B593" s="379" t="s">
        <v>1430</v>
      </c>
      <c r="C593" s="280" t="s">
        <v>1700</v>
      </c>
      <c r="D593" s="280" t="s">
        <v>1917</v>
      </c>
      <c r="E593" s="380">
        <v>18</v>
      </c>
      <c r="F593" s="282">
        <v>299</v>
      </c>
      <c r="G593" s="282">
        <v>299</v>
      </c>
      <c r="H593" s="282">
        <v>299</v>
      </c>
      <c r="I593" s="282">
        <v>299</v>
      </c>
      <c r="J593" s="282">
        <v>299</v>
      </c>
    </row>
    <row r="594" spans="2:10" x14ac:dyDescent="0.25">
      <c r="B594" s="381" t="s">
        <v>1431</v>
      </c>
      <c r="C594" s="277" t="s">
        <v>1647</v>
      </c>
      <c r="D594" s="277" t="s">
        <v>529</v>
      </c>
      <c r="E594" s="382">
        <v>18</v>
      </c>
      <c r="F594" s="279">
        <v>49.5</v>
      </c>
      <c r="G594" s="279">
        <v>49.5</v>
      </c>
      <c r="H594" s="279">
        <v>49.5</v>
      </c>
      <c r="I594" s="279">
        <v>49.5</v>
      </c>
      <c r="J594" s="279">
        <v>49.5</v>
      </c>
    </row>
    <row r="595" spans="2:10" x14ac:dyDescent="0.25">
      <c r="B595" s="379" t="s">
        <v>1432</v>
      </c>
      <c r="C595" s="280" t="s">
        <v>1584</v>
      </c>
      <c r="D595" s="280" t="s">
        <v>1693</v>
      </c>
      <c r="E595" s="380">
        <v>10</v>
      </c>
      <c r="F595" s="282">
        <v>0</v>
      </c>
      <c r="G595" s="282">
        <v>0</v>
      </c>
      <c r="H595" s="282">
        <v>95</v>
      </c>
      <c r="I595" s="282">
        <v>95</v>
      </c>
      <c r="J595" s="282">
        <v>95</v>
      </c>
    </row>
    <row r="596" spans="2:10" x14ac:dyDescent="0.25">
      <c r="B596" s="377" t="s">
        <v>1433</v>
      </c>
      <c r="C596" s="283" t="s">
        <v>1587</v>
      </c>
      <c r="D596" s="283" t="s">
        <v>1849</v>
      </c>
      <c r="E596" s="378">
        <v>17</v>
      </c>
      <c r="F596" s="285">
        <v>565</v>
      </c>
      <c r="G596" s="285">
        <v>565</v>
      </c>
      <c r="H596" s="285">
        <v>565</v>
      </c>
      <c r="I596" s="285">
        <v>565</v>
      </c>
      <c r="J596" s="285">
        <v>565</v>
      </c>
    </row>
    <row r="597" spans="2:10" x14ac:dyDescent="0.25">
      <c r="B597" s="379" t="s">
        <v>1434</v>
      </c>
      <c r="C597" s="280" t="s">
        <v>1587</v>
      </c>
      <c r="D597" s="280" t="s">
        <v>1646</v>
      </c>
      <c r="E597" s="380">
        <v>25</v>
      </c>
      <c r="F597" s="282">
        <v>0</v>
      </c>
      <c r="G597" s="282">
        <v>1200</v>
      </c>
      <c r="H597" s="282">
        <v>1200</v>
      </c>
      <c r="I597" s="282">
        <v>1200</v>
      </c>
      <c r="J597" s="282">
        <v>1200</v>
      </c>
    </row>
    <row r="598" spans="2:10" x14ac:dyDescent="0.25">
      <c r="B598" s="377" t="s">
        <v>1435</v>
      </c>
      <c r="C598" s="283" t="s">
        <v>1587</v>
      </c>
      <c r="D598" s="283" t="s">
        <v>1646</v>
      </c>
      <c r="E598" s="378">
        <v>25</v>
      </c>
      <c r="F598" s="285">
        <v>400</v>
      </c>
      <c r="G598" s="285">
        <v>400</v>
      </c>
      <c r="H598" s="285">
        <v>400</v>
      </c>
      <c r="I598" s="285">
        <v>400</v>
      </c>
      <c r="J598" s="285">
        <v>400</v>
      </c>
    </row>
    <row r="599" spans="2:10" x14ac:dyDescent="0.25">
      <c r="B599" s="379" t="s">
        <v>1436</v>
      </c>
      <c r="C599" s="280" t="s">
        <v>1918</v>
      </c>
      <c r="D599" s="280" t="s">
        <v>1742</v>
      </c>
      <c r="E599" s="380">
        <v>18</v>
      </c>
      <c r="F599" s="282">
        <v>49.9</v>
      </c>
      <c r="G599" s="282">
        <v>49.9</v>
      </c>
      <c r="H599" s="282">
        <v>49.9</v>
      </c>
      <c r="I599" s="282">
        <v>49.9</v>
      </c>
      <c r="J599" s="282">
        <v>49.9</v>
      </c>
    </row>
    <row r="600" spans="2:10" x14ac:dyDescent="0.25">
      <c r="B600" s="381" t="s">
        <v>1437</v>
      </c>
      <c r="C600" s="277" t="s">
        <v>1647</v>
      </c>
      <c r="D600" s="277" t="s">
        <v>1742</v>
      </c>
      <c r="E600" s="382">
        <v>18</v>
      </c>
      <c r="F600" s="279">
        <v>2021</v>
      </c>
      <c r="G600" s="279">
        <v>2021</v>
      </c>
      <c r="H600" s="279">
        <v>2021</v>
      </c>
      <c r="I600" s="279">
        <v>2021</v>
      </c>
      <c r="J600" s="279">
        <v>2021</v>
      </c>
    </row>
    <row r="601" spans="2:10" x14ac:dyDescent="0.25">
      <c r="B601" s="379" t="s">
        <v>1438</v>
      </c>
      <c r="C601" s="280" t="s">
        <v>1589</v>
      </c>
      <c r="D601" s="280" t="s">
        <v>1742</v>
      </c>
      <c r="E601" s="380">
        <v>18</v>
      </c>
      <c r="F601" s="282">
        <v>49.9</v>
      </c>
      <c r="G601" s="282">
        <v>120</v>
      </c>
      <c r="H601" s="282">
        <v>120</v>
      </c>
      <c r="I601" s="282">
        <v>120</v>
      </c>
      <c r="J601" s="282">
        <v>120</v>
      </c>
    </row>
    <row r="602" spans="2:10" x14ac:dyDescent="0.25">
      <c r="B602" s="377" t="s">
        <v>1439</v>
      </c>
      <c r="C602" s="283" t="s">
        <v>1591</v>
      </c>
      <c r="D602" s="283" t="s">
        <v>1919</v>
      </c>
      <c r="E602" s="378">
        <v>11</v>
      </c>
      <c r="F602" s="285">
        <v>0</v>
      </c>
      <c r="G602" s="285">
        <v>0</v>
      </c>
      <c r="H602" s="285">
        <v>500</v>
      </c>
      <c r="I602" s="285">
        <v>500</v>
      </c>
      <c r="J602" s="285">
        <v>500</v>
      </c>
    </row>
    <row r="603" spans="2:10" x14ac:dyDescent="0.25">
      <c r="B603" s="379" t="s">
        <v>1440</v>
      </c>
      <c r="C603" s="280" t="s">
        <v>1647</v>
      </c>
      <c r="D603" s="280" t="s">
        <v>1920</v>
      </c>
      <c r="E603" s="380">
        <v>24</v>
      </c>
      <c r="F603" s="282">
        <v>7.1</v>
      </c>
      <c r="G603" s="282">
        <v>7.1</v>
      </c>
      <c r="H603" s="282">
        <v>7.1</v>
      </c>
      <c r="I603" s="282">
        <v>7.1</v>
      </c>
      <c r="J603" s="282">
        <v>7.1</v>
      </c>
    </row>
    <row r="604" spans="2:10" x14ac:dyDescent="0.25">
      <c r="B604" s="377" t="s">
        <v>1441</v>
      </c>
      <c r="C604" s="283" t="s">
        <v>1589</v>
      </c>
      <c r="D604" s="283" t="s">
        <v>1920</v>
      </c>
      <c r="E604" s="378">
        <v>24</v>
      </c>
      <c r="F604" s="285">
        <v>49.9</v>
      </c>
      <c r="G604" s="285">
        <v>49.9</v>
      </c>
      <c r="H604" s="285">
        <v>57</v>
      </c>
      <c r="I604" s="285">
        <v>57</v>
      </c>
      <c r="J604" s="285">
        <v>57</v>
      </c>
    </row>
    <row r="605" spans="2:10" x14ac:dyDescent="0.25">
      <c r="B605" s="379" t="s">
        <v>1442</v>
      </c>
      <c r="C605" s="280" t="s">
        <v>1690</v>
      </c>
      <c r="D605" s="280" t="s">
        <v>1921</v>
      </c>
      <c r="E605" s="380">
        <v>1</v>
      </c>
      <c r="F605" s="282">
        <v>0</v>
      </c>
      <c r="G605" s="282">
        <v>0</v>
      </c>
      <c r="H605" s="282">
        <v>0</v>
      </c>
      <c r="I605" s="282">
        <v>450</v>
      </c>
      <c r="J605" s="282">
        <v>450</v>
      </c>
    </row>
    <row r="606" spans="2:10" x14ac:dyDescent="0.25">
      <c r="B606" s="381" t="s">
        <v>1443</v>
      </c>
      <c r="C606" s="277" t="s">
        <v>1591</v>
      </c>
      <c r="D606" s="277" t="s">
        <v>1922</v>
      </c>
      <c r="E606" s="382">
        <v>11</v>
      </c>
      <c r="F606" s="279">
        <v>0</v>
      </c>
      <c r="G606" s="279">
        <v>0</v>
      </c>
      <c r="H606" s="279">
        <v>0</v>
      </c>
      <c r="I606" s="279">
        <v>0</v>
      </c>
      <c r="J606" s="279">
        <v>150</v>
      </c>
    </row>
    <row r="607" spans="2:10" x14ac:dyDescent="0.25">
      <c r="B607" s="379" t="s">
        <v>1444</v>
      </c>
      <c r="C607" s="280" t="s">
        <v>1614</v>
      </c>
      <c r="D607" s="280" t="s">
        <v>565</v>
      </c>
      <c r="E607" s="380">
        <v>24</v>
      </c>
      <c r="F607" s="282">
        <v>0</v>
      </c>
      <c r="G607" s="282">
        <v>0</v>
      </c>
      <c r="H607" s="282">
        <v>0</v>
      </c>
      <c r="I607" s="282">
        <v>0</v>
      </c>
      <c r="J607" s="282">
        <v>0</v>
      </c>
    </row>
    <row r="608" spans="2:10" x14ac:dyDescent="0.25">
      <c r="B608" s="377" t="s">
        <v>1445</v>
      </c>
      <c r="C608" s="283" t="s">
        <v>1614</v>
      </c>
      <c r="D608" s="283" t="s">
        <v>565</v>
      </c>
      <c r="E608" s="378">
        <v>24</v>
      </c>
      <c r="F608" s="285">
        <v>0</v>
      </c>
      <c r="G608" s="285">
        <v>0</v>
      </c>
      <c r="H608" s="285">
        <v>0</v>
      </c>
      <c r="I608" s="285">
        <v>0</v>
      </c>
      <c r="J608" s="285">
        <v>0</v>
      </c>
    </row>
    <row r="609" spans="2:10" x14ac:dyDescent="0.25">
      <c r="B609" s="379" t="s">
        <v>1446</v>
      </c>
      <c r="C609" s="280" t="s">
        <v>1587</v>
      </c>
      <c r="D609" s="280" t="s">
        <v>1814</v>
      </c>
      <c r="E609" s="380">
        <v>12</v>
      </c>
      <c r="F609" s="282">
        <v>86</v>
      </c>
      <c r="G609" s="282">
        <v>86</v>
      </c>
      <c r="H609" s="282">
        <v>86</v>
      </c>
      <c r="I609" s="282">
        <v>86</v>
      </c>
      <c r="J609" s="282">
        <v>86</v>
      </c>
    </row>
    <row r="610" spans="2:10" x14ac:dyDescent="0.25">
      <c r="B610" s="377" t="s">
        <v>1447</v>
      </c>
      <c r="C610" s="283" t="s">
        <v>1587</v>
      </c>
      <c r="D610" s="283" t="s">
        <v>1814</v>
      </c>
      <c r="E610" s="378">
        <v>12</v>
      </c>
      <c r="F610" s="285">
        <v>92</v>
      </c>
      <c r="G610" s="285">
        <v>92</v>
      </c>
      <c r="H610" s="285">
        <v>92</v>
      </c>
      <c r="I610" s="285">
        <v>92</v>
      </c>
      <c r="J610" s="285">
        <v>92</v>
      </c>
    </row>
    <row r="611" spans="2:10" x14ac:dyDescent="0.25">
      <c r="B611" s="379" t="s">
        <v>1448</v>
      </c>
      <c r="C611" s="280" t="s">
        <v>1614</v>
      </c>
      <c r="D611" s="280" t="s">
        <v>1923</v>
      </c>
      <c r="E611" s="380">
        <v>15</v>
      </c>
      <c r="F611" s="282">
        <v>57</v>
      </c>
      <c r="G611" s="282">
        <v>57</v>
      </c>
      <c r="H611" s="282">
        <v>57</v>
      </c>
      <c r="I611" s="282">
        <v>57</v>
      </c>
      <c r="J611" s="282">
        <v>57</v>
      </c>
    </row>
    <row r="612" spans="2:10" x14ac:dyDescent="0.25">
      <c r="B612" s="381" t="s">
        <v>1449</v>
      </c>
      <c r="C612" s="277" t="s">
        <v>1584</v>
      </c>
      <c r="D612" s="277" t="s">
        <v>549</v>
      </c>
      <c r="E612" s="382">
        <v>24</v>
      </c>
      <c r="F612" s="279">
        <v>0</v>
      </c>
      <c r="G612" s="279">
        <v>0</v>
      </c>
      <c r="H612" s="279">
        <v>0</v>
      </c>
      <c r="I612" s="279">
        <v>60</v>
      </c>
      <c r="J612" s="279">
        <v>60</v>
      </c>
    </row>
    <row r="613" spans="2:10" x14ac:dyDescent="0.25">
      <c r="B613" s="379" t="s">
        <v>211</v>
      </c>
      <c r="C613" s="280" t="s">
        <v>1670</v>
      </c>
      <c r="D613" s="280" t="s">
        <v>1924</v>
      </c>
      <c r="E613" s="380">
        <v>16</v>
      </c>
      <c r="F613" s="282">
        <v>810</v>
      </c>
      <c r="G613" s="282">
        <v>810</v>
      </c>
      <c r="H613" s="282">
        <v>810</v>
      </c>
      <c r="I613" s="282">
        <v>810</v>
      </c>
      <c r="J613" s="282">
        <v>810</v>
      </c>
    </row>
    <row r="614" spans="2:10" x14ac:dyDescent="0.25">
      <c r="B614" s="377" t="s">
        <v>1450</v>
      </c>
      <c r="C614" s="283" t="s">
        <v>1589</v>
      </c>
      <c r="D614" s="283" t="s">
        <v>1745</v>
      </c>
      <c r="E614" s="378">
        <v>18</v>
      </c>
      <c r="F614" s="285">
        <v>0</v>
      </c>
      <c r="G614" s="285">
        <v>0</v>
      </c>
      <c r="H614" s="285">
        <v>0</v>
      </c>
      <c r="I614" s="285">
        <v>500</v>
      </c>
      <c r="J614" s="285">
        <v>500</v>
      </c>
    </row>
    <row r="615" spans="2:10" x14ac:dyDescent="0.25">
      <c r="B615" s="379" t="s">
        <v>1451</v>
      </c>
      <c r="C615" s="280" t="s">
        <v>1584</v>
      </c>
      <c r="D615" s="280" t="s">
        <v>1797</v>
      </c>
      <c r="E615" s="380">
        <v>10</v>
      </c>
      <c r="F615" s="282">
        <v>0</v>
      </c>
      <c r="G615" s="282">
        <v>0</v>
      </c>
      <c r="H615" s="282">
        <v>0</v>
      </c>
      <c r="I615" s="282">
        <v>40</v>
      </c>
      <c r="J615" s="282">
        <v>40</v>
      </c>
    </row>
    <row r="616" spans="2:10" x14ac:dyDescent="0.25">
      <c r="B616" s="377" t="s">
        <v>1452</v>
      </c>
      <c r="C616" s="283" t="s">
        <v>1589</v>
      </c>
      <c r="D616" s="283" t="s">
        <v>1925</v>
      </c>
      <c r="E616" s="378">
        <v>18</v>
      </c>
      <c r="F616" s="285">
        <v>0</v>
      </c>
      <c r="G616" s="285">
        <v>0</v>
      </c>
      <c r="H616" s="285">
        <v>0</v>
      </c>
      <c r="I616" s="285">
        <v>0</v>
      </c>
      <c r="J616" s="285">
        <v>600</v>
      </c>
    </row>
    <row r="617" spans="2:10" x14ac:dyDescent="0.25">
      <c r="B617" s="379" t="s">
        <v>1453</v>
      </c>
      <c r="C617" s="280" t="s">
        <v>1718</v>
      </c>
      <c r="D617" s="280" t="s">
        <v>1926</v>
      </c>
      <c r="E617" s="380">
        <v>24</v>
      </c>
      <c r="F617" s="282">
        <v>715</v>
      </c>
      <c r="G617" s="282">
        <v>715</v>
      </c>
      <c r="H617" s="282">
        <v>715</v>
      </c>
      <c r="I617" s="282">
        <v>715</v>
      </c>
      <c r="J617" s="282">
        <v>715</v>
      </c>
    </row>
    <row r="618" spans="2:10" x14ac:dyDescent="0.25">
      <c r="B618" s="381" t="s">
        <v>1454</v>
      </c>
      <c r="C618" s="277" t="s">
        <v>1591</v>
      </c>
      <c r="D618" s="277" t="s">
        <v>1926</v>
      </c>
      <c r="E618" s="382">
        <v>24</v>
      </c>
      <c r="F618" s="279">
        <v>49.9</v>
      </c>
      <c r="G618" s="279">
        <v>49.9</v>
      </c>
      <c r="H618" s="279">
        <v>57</v>
      </c>
      <c r="I618" s="279">
        <v>57</v>
      </c>
      <c r="J618" s="279">
        <v>57</v>
      </c>
    </row>
    <row r="619" spans="2:10" x14ac:dyDescent="0.25">
      <c r="B619" s="379" t="s">
        <v>1455</v>
      </c>
      <c r="C619" s="280" t="s">
        <v>1589</v>
      </c>
      <c r="D619" s="280" t="s">
        <v>1927</v>
      </c>
      <c r="E619" s="380">
        <v>2</v>
      </c>
      <c r="F619" s="282">
        <v>20</v>
      </c>
      <c r="G619" s="282">
        <v>20</v>
      </c>
      <c r="H619" s="282">
        <v>20</v>
      </c>
      <c r="I619" s="282">
        <v>20</v>
      </c>
      <c r="J619" s="282">
        <v>20</v>
      </c>
    </row>
    <row r="620" spans="2:10" x14ac:dyDescent="0.25">
      <c r="B620" s="377" t="s">
        <v>1456</v>
      </c>
      <c r="C620" s="283" t="s">
        <v>1587</v>
      </c>
      <c r="D620" s="283" t="s">
        <v>1928</v>
      </c>
      <c r="E620" s="378">
        <v>2</v>
      </c>
      <c r="F620" s="285">
        <v>0</v>
      </c>
      <c r="G620" s="285">
        <v>0</v>
      </c>
      <c r="H620" s="285">
        <v>0</v>
      </c>
      <c r="I620" s="285">
        <v>0</v>
      </c>
      <c r="J620" s="285">
        <v>200</v>
      </c>
    </row>
    <row r="621" spans="2:10" x14ac:dyDescent="0.25">
      <c r="B621" s="379" t="s">
        <v>220</v>
      </c>
      <c r="C621" s="280" t="s">
        <v>1670</v>
      </c>
      <c r="D621" s="280" t="s">
        <v>1929</v>
      </c>
      <c r="E621" s="380">
        <v>15</v>
      </c>
      <c r="F621" s="282">
        <v>1100</v>
      </c>
      <c r="G621" s="282">
        <v>1100</v>
      </c>
      <c r="H621" s="282">
        <v>1100</v>
      </c>
      <c r="I621" s="282">
        <v>1100</v>
      </c>
      <c r="J621" s="282">
        <v>1100</v>
      </c>
    </row>
    <row r="622" spans="2:10" x14ac:dyDescent="0.25">
      <c r="B622" s="377" t="s">
        <v>676</v>
      </c>
      <c r="C622" s="283" t="s">
        <v>1584</v>
      </c>
      <c r="D622" s="283" t="s">
        <v>1930</v>
      </c>
      <c r="E622" s="378">
        <v>10</v>
      </c>
      <c r="F622" s="285">
        <v>86.4</v>
      </c>
      <c r="G622" s="285">
        <v>86.4</v>
      </c>
      <c r="H622" s="285">
        <v>108</v>
      </c>
      <c r="I622" s="285">
        <v>108</v>
      </c>
      <c r="J622" s="285">
        <v>108</v>
      </c>
    </row>
    <row r="623" spans="2:10" x14ac:dyDescent="0.25">
      <c r="B623" s="379" t="s">
        <v>687</v>
      </c>
      <c r="C623" s="280" t="s">
        <v>1584</v>
      </c>
      <c r="D623" s="280" t="s">
        <v>1931</v>
      </c>
      <c r="E623" s="380">
        <v>10</v>
      </c>
      <c r="F623" s="282">
        <v>250</v>
      </c>
      <c r="G623" s="282">
        <v>250</v>
      </c>
      <c r="H623" s="282">
        <v>250</v>
      </c>
      <c r="I623" s="282">
        <v>250</v>
      </c>
      <c r="J623" s="282">
        <v>250</v>
      </c>
    </row>
    <row r="624" spans="2:10" x14ac:dyDescent="0.25">
      <c r="B624" s="381" t="s">
        <v>670</v>
      </c>
      <c r="C624" s="277" t="s">
        <v>1584</v>
      </c>
      <c r="D624" s="277" t="s">
        <v>1797</v>
      </c>
      <c r="E624" s="382">
        <v>10</v>
      </c>
      <c r="F624" s="279">
        <v>30</v>
      </c>
      <c r="G624" s="279">
        <v>30</v>
      </c>
      <c r="H624" s="279">
        <v>30</v>
      </c>
      <c r="I624" s="279">
        <v>30</v>
      </c>
      <c r="J624" s="279">
        <v>30</v>
      </c>
    </row>
    <row r="625" spans="2:10" x14ac:dyDescent="0.25">
      <c r="B625" s="379" t="s">
        <v>1457</v>
      </c>
      <c r="C625" s="280" t="s">
        <v>1591</v>
      </c>
      <c r="D625" s="280" t="s">
        <v>1932</v>
      </c>
      <c r="E625" s="380">
        <v>1</v>
      </c>
      <c r="F625" s="282">
        <v>0</v>
      </c>
      <c r="G625" s="282">
        <v>0</v>
      </c>
      <c r="H625" s="282">
        <v>0</v>
      </c>
      <c r="I625" s="282">
        <v>5</v>
      </c>
      <c r="J625" s="282">
        <v>5</v>
      </c>
    </row>
    <row r="626" spans="2:10" x14ac:dyDescent="0.25">
      <c r="B626" s="377" t="s">
        <v>1458</v>
      </c>
      <c r="C626" s="283" t="s">
        <v>1587</v>
      </c>
      <c r="D626" s="283" t="s">
        <v>529</v>
      </c>
      <c r="E626" s="378">
        <v>18</v>
      </c>
      <c r="F626" s="285">
        <v>0</v>
      </c>
      <c r="G626" s="285">
        <v>0</v>
      </c>
      <c r="H626" s="285">
        <v>0</v>
      </c>
      <c r="I626" s="285">
        <v>719</v>
      </c>
      <c r="J626" s="285">
        <v>719</v>
      </c>
    </row>
    <row r="627" spans="2:10" x14ac:dyDescent="0.25">
      <c r="B627" s="379" t="s">
        <v>232</v>
      </c>
      <c r="C627" s="280" t="s">
        <v>1584</v>
      </c>
      <c r="D627" s="280" t="s">
        <v>1933</v>
      </c>
      <c r="E627" s="380">
        <v>10</v>
      </c>
      <c r="F627" s="282">
        <v>0</v>
      </c>
      <c r="G627" s="282">
        <v>0</v>
      </c>
      <c r="H627" s="282">
        <v>0</v>
      </c>
      <c r="I627" s="282">
        <v>0</v>
      </c>
      <c r="J627" s="282">
        <v>54</v>
      </c>
    </row>
    <row r="628" spans="2:10" x14ac:dyDescent="0.25">
      <c r="B628" s="377" t="s">
        <v>1459</v>
      </c>
      <c r="C628" s="283" t="s">
        <v>1584</v>
      </c>
      <c r="D628" s="283" t="s">
        <v>1934</v>
      </c>
      <c r="E628" s="378">
        <v>12</v>
      </c>
      <c r="F628" s="285">
        <v>500</v>
      </c>
      <c r="G628" s="285">
        <v>500</v>
      </c>
      <c r="H628" s="285">
        <v>500</v>
      </c>
      <c r="I628" s="285">
        <v>500</v>
      </c>
      <c r="J628" s="285">
        <v>500</v>
      </c>
    </row>
    <row r="629" spans="2:10" x14ac:dyDescent="0.25">
      <c r="B629" s="379" t="s">
        <v>1460</v>
      </c>
      <c r="C629" s="280" t="s">
        <v>1670</v>
      </c>
      <c r="D629" s="280" t="s">
        <v>1935</v>
      </c>
      <c r="E629" s="380">
        <v>22</v>
      </c>
      <c r="F629" s="282">
        <v>1234</v>
      </c>
      <c r="G629" s="282">
        <v>1234</v>
      </c>
      <c r="H629" s="282">
        <v>1234</v>
      </c>
      <c r="I629" s="282">
        <v>1234</v>
      </c>
      <c r="J629" s="282">
        <v>1234</v>
      </c>
    </row>
    <row r="630" spans="2:10" x14ac:dyDescent="0.25">
      <c r="B630" s="381" t="s">
        <v>1461</v>
      </c>
      <c r="C630" s="277" t="s">
        <v>1614</v>
      </c>
      <c r="D630" s="277" t="s">
        <v>1935</v>
      </c>
      <c r="E630" s="382">
        <v>22</v>
      </c>
      <c r="F630" s="279">
        <v>0</v>
      </c>
      <c r="G630" s="279">
        <v>0</v>
      </c>
      <c r="H630" s="279">
        <v>0</v>
      </c>
      <c r="I630" s="279">
        <v>0</v>
      </c>
      <c r="J630" s="279">
        <v>0</v>
      </c>
    </row>
    <row r="631" spans="2:10" x14ac:dyDescent="0.25">
      <c r="B631" s="379" t="s">
        <v>1462</v>
      </c>
      <c r="C631" s="280" t="s">
        <v>1587</v>
      </c>
      <c r="D631" s="280" t="s">
        <v>1806</v>
      </c>
      <c r="E631" s="380">
        <v>11</v>
      </c>
      <c r="F631" s="282">
        <v>0</v>
      </c>
      <c r="G631" s="282">
        <v>500</v>
      </c>
      <c r="H631" s="282">
        <v>500</v>
      </c>
      <c r="I631" s="282">
        <v>500</v>
      </c>
      <c r="J631" s="282">
        <v>500</v>
      </c>
    </row>
    <row r="632" spans="2:10" x14ac:dyDescent="0.25">
      <c r="B632" s="377" t="s">
        <v>1463</v>
      </c>
      <c r="C632" s="283" t="s">
        <v>1587</v>
      </c>
      <c r="D632" s="283" t="s">
        <v>1936</v>
      </c>
      <c r="E632" s="378">
        <v>5</v>
      </c>
      <c r="F632" s="285">
        <v>1075</v>
      </c>
      <c r="G632" s="285">
        <v>1075</v>
      </c>
      <c r="H632" s="285">
        <v>1075</v>
      </c>
      <c r="I632" s="285">
        <v>1075</v>
      </c>
      <c r="J632" s="285">
        <v>1075</v>
      </c>
    </row>
    <row r="633" spans="2:10" x14ac:dyDescent="0.25">
      <c r="B633" s="379" t="s">
        <v>1464</v>
      </c>
      <c r="C633" s="280" t="s">
        <v>1723</v>
      </c>
      <c r="D633" s="280" t="s">
        <v>1937</v>
      </c>
      <c r="E633" s="380">
        <v>14</v>
      </c>
      <c r="F633" s="282">
        <v>155</v>
      </c>
      <c r="G633" s="282">
        <v>155</v>
      </c>
      <c r="H633" s="282">
        <v>155</v>
      </c>
      <c r="I633" s="282">
        <v>155</v>
      </c>
      <c r="J633" s="282">
        <v>155</v>
      </c>
    </row>
    <row r="634" spans="2:10" x14ac:dyDescent="0.25">
      <c r="B634" s="381" t="s">
        <v>1465</v>
      </c>
      <c r="C634" s="283" t="s">
        <v>1614</v>
      </c>
      <c r="D634" s="283" t="s">
        <v>543</v>
      </c>
      <c r="E634" s="378">
        <v>24</v>
      </c>
      <c r="F634" s="285">
        <v>49.9</v>
      </c>
      <c r="G634" s="285">
        <v>49.9</v>
      </c>
      <c r="H634" s="285">
        <v>49.9</v>
      </c>
      <c r="I634" s="285">
        <v>49.9</v>
      </c>
      <c r="J634" s="285">
        <v>49.9</v>
      </c>
    </row>
    <row r="635" spans="2:10" x14ac:dyDescent="0.25">
      <c r="B635" s="379" t="s">
        <v>1466</v>
      </c>
      <c r="C635" s="280" t="s">
        <v>1670</v>
      </c>
      <c r="D635" s="280" t="s">
        <v>1750</v>
      </c>
      <c r="E635" s="380">
        <v>21</v>
      </c>
      <c r="F635" s="282">
        <v>850</v>
      </c>
      <c r="G635" s="282">
        <v>850</v>
      </c>
      <c r="H635" s="282">
        <v>850</v>
      </c>
      <c r="I635" s="282">
        <v>850</v>
      </c>
      <c r="J635" s="282">
        <v>850</v>
      </c>
    </row>
    <row r="636" spans="2:10" x14ac:dyDescent="0.25">
      <c r="B636" s="377" t="s">
        <v>1467</v>
      </c>
      <c r="C636" s="277" t="s">
        <v>1918</v>
      </c>
      <c r="D636" s="277" t="s">
        <v>1938</v>
      </c>
      <c r="E636" s="382">
        <v>15</v>
      </c>
      <c r="F636" s="279">
        <v>0</v>
      </c>
      <c r="G636" s="279">
        <v>83</v>
      </c>
      <c r="H636" s="279">
        <v>83</v>
      </c>
      <c r="I636" s="279">
        <v>83</v>
      </c>
      <c r="J636" s="279">
        <v>83</v>
      </c>
    </row>
    <row r="637" spans="2:10" x14ac:dyDescent="0.25">
      <c r="B637" s="379" t="s">
        <v>1468</v>
      </c>
      <c r="C637" s="280" t="s">
        <v>1591</v>
      </c>
      <c r="D637" s="280" t="s">
        <v>565</v>
      </c>
      <c r="E637" s="380">
        <v>24</v>
      </c>
      <c r="F637" s="282">
        <v>249</v>
      </c>
      <c r="G637" s="282">
        <v>249</v>
      </c>
      <c r="H637" s="282">
        <v>249</v>
      </c>
      <c r="I637" s="282">
        <v>249</v>
      </c>
      <c r="J637" s="282">
        <v>249</v>
      </c>
    </row>
    <row r="638" spans="2:10" x14ac:dyDescent="0.25">
      <c r="B638" s="377" t="s">
        <v>1469</v>
      </c>
      <c r="C638" s="283" t="s">
        <v>1584</v>
      </c>
      <c r="D638" s="283" t="s">
        <v>1698</v>
      </c>
      <c r="E638" s="378">
        <v>7</v>
      </c>
      <c r="F638" s="285">
        <v>0</v>
      </c>
      <c r="G638" s="285">
        <v>0</v>
      </c>
      <c r="H638" s="285">
        <v>0</v>
      </c>
      <c r="I638" s="285">
        <v>0</v>
      </c>
      <c r="J638" s="285">
        <v>84</v>
      </c>
    </row>
    <row r="639" spans="2:10" x14ac:dyDescent="0.25">
      <c r="B639" s="379" t="s">
        <v>667</v>
      </c>
      <c r="C639" s="280" t="s">
        <v>1584</v>
      </c>
      <c r="D639" s="280" t="s">
        <v>1939</v>
      </c>
      <c r="E639" s="380">
        <v>10</v>
      </c>
      <c r="F639" s="282">
        <v>84.6</v>
      </c>
      <c r="G639" s="282">
        <v>84.6</v>
      </c>
      <c r="H639" s="282">
        <v>84.6</v>
      </c>
      <c r="I639" s="282">
        <v>84.6</v>
      </c>
      <c r="J639" s="282">
        <v>84.6</v>
      </c>
    </row>
    <row r="640" spans="2:10" x14ac:dyDescent="0.25">
      <c r="B640" s="381" t="s">
        <v>1470</v>
      </c>
      <c r="C640" s="283" t="s">
        <v>1587</v>
      </c>
      <c r="D640" s="283" t="s">
        <v>529</v>
      </c>
      <c r="E640" s="378">
        <v>18</v>
      </c>
      <c r="F640" s="285">
        <v>315</v>
      </c>
      <c r="G640" s="285">
        <v>315</v>
      </c>
      <c r="H640" s="285">
        <v>315</v>
      </c>
      <c r="I640" s="285">
        <v>315</v>
      </c>
      <c r="J640" s="285">
        <v>315</v>
      </c>
    </row>
    <row r="641" spans="2:10" x14ac:dyDescent="0.25">
      <c r="B641" s="379" t="s">
        <v>1471</v>
      </c>
      <c r="C641" s="280" t="s">
        <v>1718</v>
      </c>
      <c r="D641" s="280" t="s">
        <v>1646</v>
      </c>
      <c r="E641" s="380">
        <v>25</v>
      </c>
      <c r="F641" s="282">
        <v>460</v>
      </c>
      <c r="G641" s="282">
        <v>420</v>
      </c>
      <c r="H641" s="282">
        <v>420</v>
      </c>
      <c r="I641" s="282">
        <v>420</v>
      </c>
      <c r="J641" s="282">
        <v>420</v>
      </c>
    </row>
    <row r="642" spans="2:10" x14ac:dyDescent="0.25">
      <c r="B642" s="377" t="s">
        <v>1472</v>
      </c>
      <c r="C642" s="277" t="s">
        <v>789</v>
      </c>
      <c r="D642" s="277" t="s">
        <v>1940</v>
      </c>
      <c r="E642" s="382">
        <v>18</v>
      </c>
      <c r="F642" s="279">
        <v>1230</v>
      </c>
      <c r="G642" s="279">
        <v>1230</v>
      </c>
      <c r="H642" s="279">
        <v>1230</v>
      </c>
      <c r="I642" s="279">
        <v>1230</v>
      </c>
      <c r="J642" s="279">
        <v>1230</v>
      </c>
    </row>
    <row r="643" spans="2:10" x14ac:dyDescent="0.25">
      <c r="B643" s="379" t="s">
        <v>1473</v>
      </c>
      <c r="C643" s="280" t="s">
        <v>789</v>
      </c>
      <c r="D643" s="280" t="s">
        <v>1940</v>
      </c>
      <c r="E643" s="380">
        <v>18</v>
      </c>
      <c r="F643" s="282">
        <v>0</v>
      </c>
      <c r="G643" s="282">
        <v>0</v>
      </c>
      <c r="H643" s="282">
        <v>0</v>
      </c>
      <c r="I643" s="282">
        <v>0</v>
      </c>
      <c r="J643" s="282">
        <v>1670</v>
      </c>
    </row>
    <row r="644" spans="2:10" x14ac:dyDescent="0.25">
      <c r="B644" s="377" t="s">
        <v>1474</v>
      </c>
      <c r="C644" s="283" t="s">
        <v>1614</v>
      </c>
      <c r="D644" s="283" t="s">
        <v>1941</v>
      </c>
      <c r="E644" s="378">
        <v>15</v>
      </c>
      <c r="F644" s="285">
        <v>57</v>
      </c>
      <c r="G644" s="285">
        <v>142.5</v>
      </c>
      <c r="H644" s="285">
        <v>142.5</v>
      </c>
      <c r="I644" s="285">
        <v>142.5</v>
      </c>
      <c r="J644" s="285">
        <v>142.5</v>
      </c>
    </row>
    <row r="645" spans="2:10" x14ac:dyDescent="0.25">
      <c r="B645" s="379" t="s">
        <v>1475</v>
      </c>
      <c r="C645" s="280" t="s">
        <v>1591</v>
      </c>
      <c r="D645" s="280" t="s">
        <v>1942</v>
      </c>
      <c r="E645" s="380">
        <v>1</v>
      </c>
      <c r="F645" s="282">
        <v>0</v>
      </c>
      <c r="G645" s="282">
        <v>0</v>
      </c>
      <c r="H645" s="282">
        <v>0</v>
      </c>
      <c r="I645" s="282">
        <v>114</v>
      </c>
      <c r="J645" s="282">
        <v>114</v>
      </c>
    </row>
    <row r="646" spans="2:10" x14ac:dyDescent="0.25">
      <c r="B646" s="381" t="s">
        <v>1476</v>
      </c>
      <c r="C646" s="283" t="s">
        <v>788</v>
      </c>
      <c r="D646" s="283" t="s">
        <v>1943</v>
      </c>
      <c r="E646" s="378">
        <v>8</v>
      </c>
      <c r="F646" s="285">
        <v>80</v>
      </c>
      <c r="G646" s="285">
        <v>80</v>
      </c>
      <c r="H646" s="285">
        <v>80</v>
      </c>
      <c r="I646" s="285">
        <v>80</v>
      </c>
      <c r="J646" s="285">
        <v>80</v>
      </c>
    </row>
    <row r="647" spans="2:10" x14ac:dyDescent="0.25">
      <c r="B647" s="379" t="s">
        <v>1477</v>
      </c>
      <c r="C647" s="280" t="s">
        <v>1591</v>
      </c>
      <c r="D647" s="280" t="s">
        <v>1944</v>
      </c>
      <c r="E647" s="380">
        <v>11</v>
      </c>
      <c r="F647" s="282">
        <v>0</v>
      </c>
      <c r="G647" s="282">
        <v>0</v>
      </c>
      <c r="H647" s="282">
        <v>0</v>
      </c>
      <c r="I647" s="282">
        <v>228</v>
      </c>
      <c r="J647" s="282">
        <v>228</v>
      </c>
    </row>
    <row r="648" spans="2:10" x14ac:dyDescent="0.25">
      <c r="B648" s="377" t="s">
        <v>1478</v>
      </c>
      <c r="C648" s="277" t="s">
        <v>1587</v>
      </c>
      <c r="D648" s="277" t="s">
        <v>1729</v>
      </c>
      <c r="E648" s="382">
        <v>13</v>
      </c>
      <c r="F648" s="279">
        <v>1320</v>
      </c>
      <c r="G648" s="279">
        <v>1320</v>
      </c>
      <c r="H648" s="279">
        <v>1320</v>
      </c>
      <c r="I648" s="279">
        <v>1320</v>
      </c>
      <c r="J648" s="279">
        <v>1320</v>
      </c>
    </row>
    <row r="649" spans="2:10" x14ac:dyDescent="0.25">
      <c r="B649" s="379" t="s">
        <v>1479</v>
      </c>
      <c r="C649" s="280" t="s">
        <v>1589</v>
      </c>
      <c r="D649" s="280" t="s">
        <v>1730</v>
      </c>
      <c r="E649" s="380">
        <v>22</v>
      </c>
      <c r="F649" s="282">
        <v>47.5</v>
      </c>
      <c r="G649" s="282">
        <v>47.5</v>
      </c>
      <c r="H649" s="282">
        <v>47.5</v>
      </c>
      <c r="I649" s="282">
        <v>47.5</v>
      </c>
      <c r="J649" s="282">
        <v>47.5</v>
      </c>
    </row>
    <row r="650" spans="2:10" x14ac:dyDescent="0.25">
      <c r="B650" s="377" t="s">
        <v>1480</v>
      </c>
      <c r="C650" s="283" t="s">
        <v>1589</v>
      </c>
      <c r="D650" s="283" t="s">
        <v>1730</v>
      </c>
      <c r="E650" s="378">
        <v>22</v>
      </c>
      <c r="F650" s="285">
        <v>47.5</v>
      </c>
      <c r="G650" s="285">
        <v>47.5</v>
      </c>
      <c r="H650" s="285">
        <v>47.5</v>
      </c>
      <c r="I650" s="285">
        <v>47.5</v>
      </c>
      <c r="J650" s="285">
        <v>47.5</v>
      </c>
    </row>
    <row r="651" spans="2:10" x14ac:dyDescent="0.25">
      <c r="B651" s="379" t="s">
        <v>1481</v>
      </c>
      <c r="C651" s="280" t="s">
        <v>1591</v>
      </c>
      <c r="D651" s="280" t="s">
        <v>1730</v>
      </c>
      <c r="E651" s="380">
        <v>22</v>
      </c>
      <c r="F651" s="282">
        <v>0</v>
      </c>
      <c r="G651" s="282">
        <v>0</v>
      </c>
      <c r="H651" s="282">
        <v>0</v>
      </c>
      <c r="I651" s="282">
        <v>47.5</v>
      </c>
      <c r="J651" s="282">
        <v>47.5</v>
      </c>
    </row>
    <row r="652" spans="2:10" x14ac:dyDescent="0.25">
      <c r="B652" s="381" t="s">
        <v>241</v>
      </c>
      <c r="C652" s="283" t="s">
        <v>1670</v>
      </c>
      <c r="D652" s="283" t="s">
        <v>1938</v>
      </c>
      <c r="E652" s="378">
        <v>15</v>
      </c>
      <c r="F652" s="285">
        <v>1365</v>
      </c>
      <c r="G652" s="285">
        <v>1365</v>
      </c>
      <c r="H652" s="285">
        <v>1365</v>
      </c>
      <c r="I652" s="285">
        <v>1365</v>
      </c>
      <c r="J652" s="285">
        <v>1365</v>
      </c>
    </row>
    <row r="653" spans="2:10" x14ac:dyDescent="0.25">
      <c r="B653" s="379" t="s">
        <v>1482</v>
      </c>
      <c r="C653" s="280" t="s">
        <v>1584</v>
      </c>
      <c r="D653" s="280" t="s">
        <v>1899</v>
      </c>
      <c r="E653" s="380">
        <v>10</v>
      </c>
      <c r="F653" s="282">
        <v>0</v>
      </c>
      <c r="G653" s="282">
        <v>0</v>
      </c>
      <c r="H653" s="282">
        <v>0</v>
      </c>
      <c r="I653" s="282">
        <v>0</v>
      </c>
      <c r="J653" s="282">
        <v>67</v>
      </c>
    </row>
    <row r="654" spans="2:10" x14ac:dyDescent="0.25">
      <c r="B654" s="377" t="s">
        <v>1483</v>
      </c>
      <c r="C654" s="277" t="s">
        <v>1584</v>
      </c>
      <c r="D654" s="277" t="s">
        <v>1899</v>
      </c>
      <c r="E654" s="382">
        <v>10</v>
      </c>
      <c r="F654" s="279">
        <v>235</v>
      </c>
      <c r="G654" s="279">
        <v>235</v>
      </c>
      <c r="H654" s="279">
        <v>235</v>
      </c>
      <c r="I654" s="279">
        <v>235</v>
      </c>
      <c r="J654" s="279">
        <v>235</v>
      </c>
    </row>
    <row r="655" spans="2:10" x14ac:dyDescent="0.25">
      <c r="B655" s="379" t="s">
        <v>244</v>
      </c>
      <c r="C655" s="280" t="s">
        <v>1670</v>
      </c>
      <c r="D655" s="280" t="s">
        <v>1945</v>
      </c>
      <c r="E655" s="380">
        <v>17</v>
      </c>
      <c r="F655" s="282">
        <v>950</v>
      </c>
      <c r="G655" s="282">
        <v>950</v>
      </c>
      <c r="H655" s="282">
        <v>950</v>
      </c>
      <c r="I655" s="282">
        <v>950</v>
      </c>
      <c r="J655" s="282">
        <v>950</v>
      </c>
    </row>
    <row r="656" spans="2:10" x14ac:dyDescent="0.25">
      <c r="B656" s="381" t="s">
        <v>1484</v>
      </c>
      <c r="C656" s="283" t="s">
        <v>1946</v>
      </c>
      <c r="D656" s="283" t="s">
        <v>1945</v>
      </c>
      <c r="E656" s="378">
        <v>17</v>
      </c>
      <c r="F656" s="285">
        <v>299.99</v>
      </c>
      <c r="G656" s="285">
        <v>299.99</v>
      </c>
      <c r="H656" s="285">
        <v>299.99</v>
      </c>
      <c r="I656" s="285">
        <v>299.99</v>
      </c>
      <c r="J656" s="285">
        <v>299.99</v>
      </c>
    </row>
    <row r="657" spans="2:10" x14ac:dyDescent="0.25">
      <c r="B657" s="379" t="s">
        <v>1485</v>
      </c>
      <c r="C657" s="280" t="s">
        <v>1591</v>
      </c>
      <c r="D657" s="280" t="s">
        <v>1947</v>
      </c>
      <c r="E657" s="380">
        <v>13</v>
      </c>
      <c r="F657" s="282">
        <v>0</v>
      </c>
      <c r="G657" s="282">
        <v>0</v>
      </c>
      <c r="H657" s="282">
        <v>0</v>
      </c>
      <c r="I657" s="282">
        <v>49.9</v>
      </c>
      <c r="J657" s="282">
        <v>49.9</v>
      </c>
    </row>
    <row r="658" spans="2:10" x14ac:dyDescent="0.25">
      <c r="B658" s="377" t="s">
        <v>1486</v>
      </c>
      <c r="C658" s="283" t="s">
        <v>1584</v>
      </c>
      <c r="D658" s="283" t="s">
        <v>1948</v>
      </c>
      <c r="E658" s="378">
        <v>11</v>
      </c>
      <c r="F658" s="285">
        <v>0</v>
      </c>
      <c r="G658" s="285">
        <v>0</v>
      </c>
      <c r="H658" s="285">
        <v>0</v>
      </c>
      <c r="I658" s="285">
        <v>400</v>
      </c>
      <c r="J658" s="285">
        <v>400</v>
      </c>
    </row>
    <row r="659" spans="2:10" x14ac:dyDescent="0.25">
      <c r="B659" s="379" t="s">
        <v>1487</v>
      </c>
      <c r="C659" s="280" t="s">
        <v>1614</v>
      </c>
      <c r="D659" s="280" t="s">
        <v>1777</v>
      </c>
      <c r="E659" s="380">
        <v>15</v>
      </c>
      <c r="F659" s="282">
        <v>150</v>
      </c>
      <c r="G659" s="282">
        <v>150</v>
      </c>
      <c r="H659" s="282">
        <v>150</v>
      </c>
      <c r="I659" s="282">
        <v>150</v>
      </c>
      <c r="J659" s="282">
        <v>150</v>
      </c>
    </row>
    <row r="660" spans="2:10" x14ac:dyDescent="0.25">
      <c r="B660" s="377" t="s">
        <v>1488</v>
      </c>
      <c r="C660" s="277" t="s">
        <v>1591</v>
      </c>
      <c r="D660" s="277" t="s">
        <v>1913</v>
      </c>
      <c r="E660" s="382">
        <v>15</v>
      </c>
      <c r="F660" s="279">
        <v>150</v>
      </c>
      <c r="G660" s="279">
        <v>150</v>
      </c>
      <c r="H660" s="279">
        <v>150</v>
      </c>
      <c r="I660" s="279">
        <v>150</v>
      </c>
      <c r="J660" s="279">
        <v>150</v>
      </c>
    </row>
    <row r="661" spans="2:10" x14ac:dyDescent="0.25">
      <c r="B661" s="379" t="s">
        <v>1489</v>
      </c>
      <c r="C661" s="280" t="s">
        <v>1589</v>
      </c>
      <c r="D661" s="280" t="s">
        <v>1781</v>
      </c>
      <c r="E661" s="380">
        <v>16</v>
      </c>
      <c r="F661" s="282">
        <v>0</v>
      </c>
      <c r="G661" s="282">
        <v>437</v>
      </c>
      <c r="H661" s="282">
        <v>437</v>
      </c>
      <c r="I661" s="282">
        <v>437</v>
      </c>
      <c r="J661" s="282">
        <v>437</v>
      </c>
    </row>
    <row r="662" spans="2:10" x14ac:dyDescent="0.25">
      <c r="B662" s="381" t="s">
        <v>1490</v>
      </c>
      <c r="C662" s="283" t="s">
        <v>1670</v>
      </c>
      <c r="D662" s="283" t="s">
        <v>1781</v>
      </c>
      <c r="E662" s="378">
        <v>16</v>
      </c>
      <c r="F662" s="285">
        <v>1752</v>
      </c>
      <c r="G662" s="285">
        <v>1752</v>
      </c>
      <c r="H662" s="285">
        <v>1752</v>
      </c>
      <c r="I662" s="285">
        <v>1752</v>
      </c>
      <c r="J662" s="285">
        <v>1752</v>
      </c>
    </row>
    <row r="663" spans="2:10" x14ac:dyDescent="0.25">
      <c r="B663" s="379" t="s">
        <v>1491</v>
      </c>
      <c r="C663" s="280" t="s">
        <v>1614</v>
      </c>
      <c r="D663" s="280" t="s">
        <v>1830</v>
      </c>
      <c r="E663" s="380">
        <v>27</v>
      </c>
      <c r="F663" s="282">
        <v>47.5</v>
      </c>
      <c r="G663" s="282">
        <v>47.5</v>
      </c>
      <c r="H663" s="282">
        <v>47.5</v>
      </c>
      <c r="I663" s="282">
        <v>47.5</v>
      </c>
      <c r="J663" s="282">
        <v>47.5</v>
      </c>
    </row>
    <row r="664" spans="2:10" x14ac:dyDescent="0.25">
      <c r="B664" s="377" t="s">
        <v>679</v>
      </c>
      <c r="C664" s="283" t="s">
        <v>1584</v>
      </c>
      <c r="D664" s="283" t="s">
        <v>1949</v>
      </c>
      <c r="E664" s="378">
        <v>10</v>
      </c>
      <c r="F664" s="285">
        <v>102</v>
      </c>
      <c r="G664" s="285">
        <v>102</v>
      </c>
      <c r="H664" s="285">
        <v>102</v>
      </c>
      <c r="I664" s="285">
        <v>102</v>
      </c>
      <c r="J664" s="285">
        <v>102</v>
      </c>
    </row>
    <row r="665" spans="2:10" x14ac:dyDescent="0.25">
      <c r="B665" s="379" t="s">
        <v>1492</v>
      </c>
      <c r="C665" s="280" t="s">
        <v>1584</v>
      </c>
      <c r="D665" s="280" t="s">
        <v>1595</v>
      </c>
      <c r="E665" s="380">
        <v>1</v>
      </c>
      <c r="F665" s="282">
        <v>67.650000000000006</v>
      </c>
      <c r="G665" s="282">
        <v>67.650000000000006</v>
      </c>
      <c r="H665" s="282">
        <v>67.650000000000006</v>
      </c>
      <c r="I665" s="282">
        <v>67.650000000000006</v>
      </c>
      <c r="J665" s="282">
        <v>67.650000000000006</v>
      </c>
    </row>
    <row r="666" spans="2:10" x14ac:dyDescent="0.25">
      <c r="B666" s="377" t="s">
        <v>1493</v>
      </c>
      <c r="C666" s="277" t="s">
        <v>1584</v>
      </c>
      <c r="D666" s="277" t="s">
        <v>1595</v>
      </c>
      <c r="E666" s="382">
        <v>1</v>
      </c>
      <c r="F666" s="279">
        <v>207.6</v>
      </c>
      <c r="G666" s="279">
        <v>207.6</v>
      </c>
      <c r="H666" s="279">
        <v>207.6</v>
      </c>
      <c r="I666" s="279">
        <v>207.6</v>
      </c>
      <c r="J666" s="279">
        <v>207.6</v>
      </c>
    </row>
    <row r="667" spans="2:10" x14ac:dyDescent="0.25">
      <c r="B667" s="379" t="s">
        <v>262</v>
      </c>
      <c r="C667" s="280" t="s">
        <v>1584</v>
      </c>
      <c r="D667" s="280" t="s">
        <v>1950</v>
      </c>
      <c r="E667" s="380">
        <v>1</v>
      </c>
      <c r="F667" s="282">
        <v>63.5</v>
      </c>
      <c r="G667" s="282">
        <v>63.5</v>
      </c>
      <c r="H667" s="282">
        <v>63.5</v>
      </c>
      <c r="I667" s="282">
        <v>63.5</v>
      </c>
      <c r="J667" s="282">
        <v>63.5</v>
      </c>
    </row>
    <row r="668" spans="2:10" x14ac:dyDescent="0.25">
      <c r="B668" s="381" t="s">
        <v>265</v>
      </c>
      <c r="C668" s="283" t="s">
        <v>1584</v>
      </c>
      <c r="D668" s="283" t="s">
        <v>1951</v>
      </c>
      <c r="E668" s="378">
        <v>5</v>
      </c>
      <c r="F668" s="285">
        <v>227.8</v>
      </c>
      <c r="G668" s="285">
        <v>227.8</v>
      </c>
      <c r="H668" s="285">
        <v>227.8</v>
      </c>
      <c r="I668" s="285">
        <v>227.8</v>
      </c>
      <c r="J668" s="285">
        <v>227.8</v>
      </c>
    </row>
    <row r="669" spans="2:10" x14ac:dyDescent="0.25">
      <c r="B669" s="379" t="s">
        <v>1494</v>
      </c>
      <c r="C669" s="280" t="s">
        <v>1589</v>
      </c>
      <c r="D669" s="280" t="s">
        <v>1745</v>
      </c>
      <c r="E669" s="380">
        <v>18</v>
      </c>
      <c r="F669" s="282">
        <v>0</v>
      </c>
      <c r="G669" s="282">
        <v>129.80000000000001</v>
      </c>
      <c r="H669" s="282">
        <v>129.80000000000001</v>
      </c>
      <c r="I669" s="282">
        <v>129.80000000000001</v>
      </c>
      <c r="J669" s="282">
        <v>129.80000000000001</v>
      </c>
    </row>
    <row r="670" spans="2:10" x14ac:dyDescent="0.25">
      <c r="B670" s="377" t="s">
        <v>1495</v>
      </c>
      <c r="C670" s="283" t="s">
        <v>1614</v>
      </c>
      <c r="D670" s="283" t="s">
        <v>1952</v>
      </c>
      <c r="E670" s="378">
        <v>18</v>
      </c>
      <c r="F670" s="285">
        <v>49.5</v>
      </c>
      <c r="G670" s="285">
        <v>49.5</v>
      </c>
      <c r="H670" s="285">
        <v>49.5</v>
      </c>
      <c r="I670" s="285">
        <v>49.5</v>
      </c>
      <c r="J670" s="285">
        <v>49.5</v>
      </c>
    </row>
    <row r="671" spans="2:10" x14ac:dyDescent="0.25">
      <c r="B671" s="379" t="s">
        <v>1496</v>
      </c>
      <c r="C671" s="280" t="s">
        <v>1614</v>
      </c>
      <c r="D671" s="280" t="s">
        <v>1952</v>
      </c>
      <c r="E671" s="380">
        <v>18</v>
      </c>
      <c r="F671" s="282">
        <v>0</v>
      </c>
      <c r="G671" s="282">
        <v>0</v>
      </c>
      <c r="H671" s="282">
        <v>0</v>
      </c>
      <c r="I671" s="282">
        <v>0</v>
      </c>
      <c r="J671" s="282">
        <v>0</v>
      </c>
    </row>
    <row r="672" spans="2:10" x14ac:dyDescent="0.25">
      <c r="B672" s="377" t="s">
        <v>1497</v>
      </c>
      <c r="C672" s="277" t="s">
        <v>1614</v>
      </c>
      <c r="D672" s="277" t="s">
        <v>1952</v>
      </c>
      <c r="E672" s="382">
        <v>18</v>
      </c>
      <c r="F672" s="279">
        <v>0</v>
      </c>
      <c r="G672" s="279">
        <v>0</v>
      </c>
      <c r="H672" s="279">
        <v>0</v>
      </c>
      <c r="I672" s="279">
        <v>0</v>
      </c>
      <c r="J672" s="279">
        <v>0</v>
      </c>
    </row>
    <row r="673" spans="2:10" x14ac:dyDescent="0.25">
      <c r="B673" s="379" t="s">
        <v>1498</v>
      </c>
      <c r="C673" s="280" t="s">
        <v>1589</v>
      </c>
      <c r="D673" s="280" t="s">
        <v>1625</v>
      </c>
      <c r="E673" s="380">
        <v>18</v>
      </c>
      <c r="F673" s="282">
        <v>0</v>
      </c>
      <c r="G673" s="282">
        <v>0</v>
      </c>
      <c r="H673" s="282">
        <v>500</v>
      </c>
      <c r="I673" s="282">
        <v>500</v>
      </c>
      <c r="J673" s="282">
        <v>500</v>
      </c>
    </row>
    <row r="674" spans="2:10" x14ac:dyDescent="0.25">
      <c r="B674" s="381" t="s">
        <v>1499</v>
      </c>
      <c r="C674" s="283" t="s">
        <v>1670</v>
      </c>
      <c r="D674" s="283" t="s">
        <v>1849</v>
      </c>
      <c r="E674" s="378">
        <v>17</v>
      </c>
      <c r="F674" s="285">
        <v>850</v>
      </c>
      <c r="G674" s="285">
        <v>850</v>
      </c>
      <c r="H674" s="285">
        <v>850</v>
      </c>
      <c r="I674" s="285">
        <v>850</v>
      </c>
      <c r="J674" s="285">
        <v>850</v>
      </c>
    </row>
    <row r="675" spans="2:10" x14ac:dyDescent="0.25">
      <c r="B675" s="379" t="s">
        <v>1500</v>
      </c>
      <c r="C675" s="280" t="s">
        <v>1710</v>
      </c>
      <c r="D675" s="280" t="s">
        <v>1953</v>
      </c>
      <c r="E675" s="380">
        <v>21</v>
      </c>
      <c r="F675" s="282">
        <v>12</v>
      </c>
      <c r="G675" s="282">
        <v>12</v>
      </c>
      <c r="H675" s="282">
        <v>12</v>
      </c>
      <c r="I675" s="282">
        <v>97</v>
      </c>
      <c r="J675" s="282">
        <v>97</v>
      </c>
    </row>
    <row r="676" spans="2:10" x14ac:dyDescent="0.25">
      <c r="B676" s="377" t="s">
        <v>1501</v>
      </c>
      <c r="C676" s="283" t="s">
        <v>1591</v>
      </c>
      <c r="D676" s="283" t="s">
        <v>1633</v>
      </c>
      <c r="E676" s="378">
        <v>21</v>
      </c>
      <c r="F676" s="285">
        <v>0</v>
      </c>
      <c r="G676" s="285">
        <v>49.9</v>
      </c>
      <c r="H676" s="285">
        <v>49.9</v>
      </c>
      <c r="I676" s="285">
        <v>49.9</v>
      </c>
      <c r="J676" s="285">
        <v>49.9</v>
      </c>
    </row>
    <row r="677" spans="2:10" x14ac:dyDescent="0.25">
      <c r="B677" s="379" t="s">
        <v>1502</v>
      </c>
      <c r="C677" s="280" t="s">
        <v>1589</v>
      </c>
      <c r="D677" s="280" t="s">
        <v>1633</v>
      </c>
      <c r="E677" s="380">
        <v>21</v>
      </c>
      <c r="F677" s="282">
        <v>0</v>
      </c>
      <c r="G677" s="282">
        <v>0</v>
      </c>
      <c r="H677" s="282">
        <v>0</v>
      </c>
      <c r="I677" s="282">
        <v>1025</v>
      </c>
      <c r="J677" s="282">
        <v>1025</v>
      </c>
    </row>
    <row r="678" spans="2:10" x14ac:dyDescent="0.25">
      <c r="B678" s="381" t="s">
        <v>1503</v>
      </c>
      <c r="C678" s="277" t="s">
        <v>1584</v>
      </c>
      <c r="D678" s="277" t="s">
        <v>1698</v>
      </c>
      <c r="E678" s="382">
        <v>7</v>
      </c>
      <c r="F678" s="279">
        <v>0</v>
      </c>
      <c r="G678" s="279">
        <v>96</v>
      </c>
      <c r="H678" s="279">
        <v>96</v>
      </c>
      <c r="I678" s="279">
        <v>96</v>
      </c>
      <c r="J678" s="279">
        <v>96</v>
      </c>
    </row>
    <row r="679" spans="2:10" x14ac:dyDescent="0.25">
      <c r="B679" s="379" t="s">
        <v>1504</v>
      </c>
      <c r="C679" s="280" t="s">
        <v>1584</v>
      </c>
      <c r="D679" s="280" t="s">
        <v>1823</v>
      </c>
      <c r="E679" s="380">
        <v>21</v>
      </c>
      <c r="F679" s="282">
        <v>0</v>
      </c>
      <c r="G679" s="282">
        <v>0</v>
      </c>
      <c r="H679" s="282">
        <v>0</v>
      </c>
      <c r="I679" s="282">
        <v>188</v>
      </c>
      <c r="J679" s="282">
        <v>188</v>
      </c>
    </row>
    <row r="680" spans="2:10" x14ac:dyDescent="0.25">
      <c r="B680" s="377" t="s">
        <v>1505</v>
      </c>
      <c r="C680" s="283" t="s">
        <v>1591</v>
      </c>
      <c r="D680" s="283" t="s">
        <v>1879</v>
      </c>
      <c r="E680" s="378">
        <v>26</v>
      </c>
      <c r="F680" s="285">
        <v>0</v>
      </c>
      <c r="G680" s="285">
        <v>0</v>
      </c>
      <c r="H680" s="285">
        <v>0</v>
      </c>
      <c r="I680" s="285">
        <v>0</v>
      </c>
      <c r="J680" s="285">
        <v>49.9</v>
      </c>
    </row>
    <row r="681" spans="2:10" x14ac:dyDescent="0.25">
      <c r="B681" s="379" t="s">
        <v>1506</v>
      </c>
      <c r="C681" s="280" t="s">
        <v>1700</v>
      </c>
      <c r="D681" s="280" t="s">
        <v>1954</v>
      </c>
      <c r="E681" s="380">
        <v>23</v>
      </c>
      <c r="F681" s="282">
        <v>140</v>
      </c>
      <c r="G681" s="282">
        <v>140</v>
      </c>
      <c r="H681" s="282">
        <v>140</v>
      </c>
      <c r="I681" s="282">
        <v>140</v>
      </c>
      <c r="J681" s="282">
        <v>140</v>
      </c>
    </row>
    <row r="682" spans="2:10" x14ac:dyDescent="0.25">
      <c r="B682" s="377" t="s">
        <v>1507</v>
      </c>
      <c r="C682" s="283" t="s">
        <v>1591</v>
      </c>
      <c r="D682" s="283" t="s">
        <v>1834</v>
      </c>
      <c r="E682" s="378">
        <v>5</v>
      </c>
      <c r="F682" s="285">
        <v>0</v>
      </c>
      <c r="G682" s="285">
        <v>0</v>
      </c>
      <c r="H682" s="285">
        <v>0</v>
      </c>
      <c r="I682" s="285">
        <v>100</v>
      </c>
      <c r="J682" s="285">
        <v>100</v>
      </c>
    </row>
    <row r="683" spans="2:10" x14ac:dyDescent="0.25">
      <c r="B683" s="379" t="s">
        <v>1508</v>
      </c>
      <c r="C683" s="280" t="s">
        <v>1946</v>
      </c>
      <c r="D683" s="280" t="s">
        <v>1955</v>
      </c>
      <c r="E683" s="380">
        <v>13</v>
      </c>
      <c r="F683" s="282">
        <v>550</v>
      </c>
      <c r="G683" s="282">
        <v>550</v>
      </c>
      <c r="H683" s="282">
        <v>1315</v>
      </c>
      <c r="I683" s="282">
        <v>1315</v>
      </c>
      <c r="J683" s="282">
        <v>1315</v>
      </c>
    </row>
    <row r="684" spans="2:10" x14ac:dyDescent="0.25">
      <c r="B684" s="381" t="s">
        <v>1509</v>
      </c>
      <c r="C684" s="277" t="s">
        <v>784</v>
      </c>
      <c r="D684" s="277" t="s">
        <v>1956</v>
      </c>
      <c r="E684" s="382">
        <v>13</v>
      </c>
      <c r="F684" s="279">
        <v>285</v>
      </c>
      <c r="G684" s="279">
        <v>285</v>
      </c>
      <c r="H684" s="279">
        <v>285</v>
      </c>
      <c r="I684" s="279">
        <v>285</v>
      </c>
      <c r="J684" s="279">
        <v>285</v>
      </c>
    </row>
    <row r="685" spans="2:10" x14ac:dyDescent="0.25">
      <c r="B685" s="379" t="s">
        <v>268</v>
      </c>
      <c r="C685" s="280" t="s">
        <v>1584</v>
      </c>
      <c r="D685" s="280" t="s">
        <v>1957</v>
      </c>
      <c r="E685" s="380">
        <v>1</v>
      </c>
      <c r="F685" s="282">
        <v>0</v>
      </c>
      <c r="G685" s="282">
        <v>0</v>
      </c>
      <c r="H685" s="282">
        <v>112.2</v>
      </c>
      <c r="I685" s="282">
        <v>112.2</v>
      </c>
      <c r="J685" s="282">
        <v>112.2</v>
      </c>
    </row>
    <row r="686" spans="2:10" x14ac:dyDescent="0.25">
      <c r="B686" s="377" t="s">
        <v>1510</v>
      </c>
      <c r="C686" s="283" t="s">
        <v>1587</v>
      </c>
      <c r="D686" s="283" t="s">
        <v>554</v>
      </c>
      <c r="E686" s="378">
        <v>24</v>
      </c>
      <c r="F686" s="285">
        <v>300</v>
      </c>
      <c r="G686" s="285">
        <v>300</v>
      </c>
      <c r="H686" s="285">
        <v>300</v>
      </c>
      <c r="I686" s="285">
        <v>300</v>
      </c>
      <c r="J686" s="285">
        <v>300</v>
      </c>
    </row>
    <row r="687" spans="2:10" x14ac:dyDescent="0.25">
      <c r="B687" s="379" t="s">
        <v>1511</v>
      </c>
      <c r="C687" s="280" t="s">
        <v>1591</v>
      </c>
      <c r="D687" s="280" t="s">
        <v>1895</v>
      </c>
      <c r="E687" s="380">
        <v>10</v>
      </c>
      <c r="F687" s="282">
        <v>0</v>
      </c>
      <c r="G687" s="282">
        <v>0</v>
      </c>
      <c r="H687" s="282">
        <v>150</v>
      </c>
      <c r="I687" s="282">
        <v>150</v>
      </c>
      <c r="J687" s="282">
        <v>150</v>
      </c>
    </row>
    <row r="688" spans="2:10" x14ac:dyDescent="0.25">
      <c r="B688" s="377" t="s">
        <v>1512</v>
      </c>
      <c r="C688" s="283" t="s">
        <v>1647</v>
      </c>
      <c r="D688" s="283" t="s">
        <v>1958</v>
      </c>
      <c r="E688" s="378">
        <v>15</v>
      </c>
      <c r="F688" s="285">
        <v>99.98</v>
      </c>
      <c r="G688" s="285">
        <v>199.96</v>
      </c>
      <c r="H688" s="285">
        <v>199.96</v>
      </c>
      <c r="I688" s="285">
        <v>399.96000000000004</v>
      </c>
      <c r="J688" s="285">
        <v>399.96000000000004</v>
      </c>
    </row>
    <row r="689" spans="2:10" x14ac:dyDescent="0.25">
      <c r="B689" s="379" t="s">
        <v>1513</v>
      </c>
      <c r="C689" s="280" t="s">
        <v>1647</v>
      </c>
      <c r="D689" s="280" t="s">
        <v>1959</v>
      </c>
      <c r="E689" s="380">
        <v>16</v>
      </c>
      <c r="F689" s="282">
        <v>49.9</v>
      </c>
      <c r="G689" s="282">
        <v>57</v>
      </c>
      <c r="H689" s="282">
        <v>57</v>
      </c>
      <c r="I689" s="282">
        <v>57</v>
      </c>
      <c r="J689" s="282">
        <v>57</v>
      </c>
    </row>
    <row r="690" spans="2:10" x14ac:dyDescent="0.25">
      <c r="B690" s="381" t="s">
        <v>1514</v>
      </c>
      <c r="C690" s="277" t="s">
        <v>1591</v>
      </c>
      <c r="D690" s="277" t="s">
        <v>1959</v>
      </c>
      <c r="E690" s="382">
        <v>16</v>
      </c>
      <c r="F690" s="279">
        <v>0</v>
      </c>
      <c r="G690" s="279">
        <v>1400</v>
      </c>
      <c r="H690" s="279">
        <v>1400</v>
      </c>
      <c r="I690" s="279">
        <v>1400</v>
      </c>
      <c r="J690" s="279">
        <v>1400</v>
      </c>
    </row>
    <row r="691" spans="2:10" x14ac:dyDescent="0.25">
      <c r="B691" s="379" t="s">
        <v>1515</v>
      </c>
      <c r="C691" s="280" t="s">
        <v>1704</v>
      </c>
      <c r="D691" s="280" t="s">
        <v>1960</v>
      </c>
      <c r="E691" s="380">
        <v>24</v>
      </c>
      <c r="F691" s="282">
        <v>750</v>
      </c>
      <c r="G691" s="282">
        <v>750</v>
      </c>
      <c r="H691" s="282">
        <v>750</v>
      </c>
      <c r="I691" s="282">
        <v>750</v>
      </c>
      <c r="J691" s="282">
        <v>750</v>
      </c>
    </row>
    <row r="692" spans="2:10" x14ac:dyDescent="0.25">
      <c r="B692" s="377" t="s">
        <v>1516</v>
      </c>
      <c r="C692" s="283" t="s">
        <v>1589</v>
      </c>
      <c r="D692" s="283" t="s">
        <v>1672</v>
      </c>
      <c r="E692" s="378">
        <v>16</v>
      </c>
      <c r="F692" s="285">
        <v>0</v>
      </c>
      <c r="G692" s="285">
        <v>0</v>
      </c>
      <c r="H692" s="285">
        <v>500</v>
      </c>
      <c r="I692" s="285">
        <v>500</v>
      </c>
      <c r="J692" s="285">
        <v>500</v>
      </c>
    </row>
    <row r="693" spans="2:10" x14ac:dyDescent="0.25">
      <c r="B693" s="379" t="s">
        <v>1517</v>
      </c>
      <c r="C693" s="280" t="s">
        <v>1961</v>
      </c>
      <c r="D693" s="280" t="s">
        <v>1856</v>
      </c>
      <c r="E693" s="380">
        <v>27</v>
      </c>
      <c r="F693" s="282">
        <v>1</v>
      </c>
      <c r="G693" s="282">
        <v>1</v>
      </c>
      <c r="H693" s="282">
        <v>1</v>
      </c>
      <c r="I693" s="282">
        <v>1</v>
      </c>
      <c r="J693" s="282">
        <v>1</v>
      </c>
    </row>
    <row r="694" spans="2:10" x14ac:dyDescent="0.25">
      <c r="B694" s="377" t="s">
        <v>643</v>
      </c>
      <c r="C694" s="283" t="s">
        <v>1584</v>
      </c>
      <c r="D694" s="283" t="s">
        <v>1739</v>
      </c>
      <c r="E694" s="378">
        <v>11</v>
      </c>
      <c r="F694" s="285">
        <v>27.6</v>
      </c>
      <c r="G694" s="285">
        <v>27.6</v>
      </c>
      <c r="H694" s="285">
        <v>27.6</v>
      </c>
      <c r="I694" s="285">
        <v>27.6</v>
      </c>
      <c r="J694" s="285">
        <v>27.6</v>
      </c>
    </row>
    <row r="695" spans="2:10" x14ac:dyDescent="0.25">
      <c r="B695" s="379" t="s">
        <v>271</v>
      </c>
      <c r="C695" s="280" t="s">
        <v>1584</v>
      </c>
      <c r="D695" s="280" t="s">
        <v>1962</v>
      </c>
      <c r="E695" s="380">
        <v>3</v>
      </c>
      <c r="F695" s="282">
        <v>0</v>
      </c>
      <c r="G695" s="282">
        <v>0</v>
      </c>
      <c r="H695" s="282">
        <v>0</v>
      </c>
      <c r="I695" s="282">
        <v>0</v>
      </c>
      <c r="J695" s="282">
        <v>74.400000000000006</v>
      </c>
    </row>
    <row r="696" spans="2:10" x14ac:dyDescent="0.25">
      <c r="B696" s="381" t="s">
        <v>1518</v>
      </c>
      <c r="C696" s="277" t="s">
        <v>1584</v>
      </c>
      <c r="D696" s="277" t="s">
        <v>1594</v>
      </c>
      <c r="E696" s="382">
        <v>1</v>
      </c>
      <c r="F696" s="279">
        <v>0</v>
      </c>
      <c r="G696" s="279">
        <v>0</v>
      </c>
      <c r="H696" s="279">
        <v>70</v>
      </c>
      <c r="I696" s="279">
        <v>70</v>
      </c>
      <c r="J696" s="279">
        <v>70</v>
      </c>
    </row>
    <row r="697" spans="2:10" x14ac:dyDescent="0.25">
      <c r="B697" s="379" t="s">
        <v>1519</v>
      </c>
      <c r="C697" s="280" t="s">
        <v>789</v>
      </c>
      <c r="D697" s="280" t="s">
        <v>1963</v>
      </c>
      <c r="E697" s="380">
        <v>11</v>
      </c>
      <c r="F697" s="282">
        <v>1250</v>
      </c>
      <c r="G697" s="282">
        <v>1250</v>
      </c>
      <c r="H697" s="282">
        <v>1250</v>
      </c>
      <c r="I697" s="282">
        <v>1250</v>
      </c>
      <c r="J697" s="282">
        <v>1250</v>
      </c>
    </row>
    <row r="698" spans="2:10" x14ac:dyDescent="0.25">
      <c r="B698" s="377" t="s">
        <v>1520</v>
      </c>
      <c r="C698" s="283" t="s">
        <v>1614</v>
      </c>
      <c r="D698" s="283" t="s">
        <v>1964</v>
      </c>
      <c r="E698" s="378">
        <v>23</v>
      </c>
      <c r="F698" s="285">
        <v>49.9</v>
      </c>
      <c r="G698" s="285">
        <v>49.9</v>
      </c>
      <c r="H698" s="285">
        <v>49.9</v>
      </c>
      <c r="I698" s="285">
        <v>49.9</v>
      </c>
      <c r="J698" s="285">
        <v>49.9</v>
      </c>
    </row>
    <row r="699" spans="2:10" x14ac:dyDescent="0.25">
      <c r="B699" s="379" t="s">
        <v>1521</v>
      </c>
      <c r="C699" s="280" t="s">
        <v>1718</v>
      </c>
      <c r="D699" s="280" t="s">
        <v>1671</v>
      </c>
      <c r="E699" s="380">
        <v>16</v>
      </c>
      <c r="F699" s="282">
        <v>1040</v>
      </c>
      <c r="G699" s="282">
        <v>1040</v>
      </c>
      <c r="H699" s="282">
        <v>1040</v>
      </c>
      <c r="I699" s="282">
        <v>1040</v>
      </c>
      <c r="J699" s="282">
        <v>1040</v>
      </c>
    </row>
    <row r="700" spans="2:10" x14ac:dyDescent="0.25">
      <c r="B700" s="381" t="s">
        <v>1522</v>
      </c>
      <c r="C700" s="283" t="s">
        <v>1584</v>
      </c>
      <c r="D700" s="283" t="s">
        <v>1876</v>
      </c>
      <c r="E700" s="378">
        <v>10</v>
      </c>
      <c r="F700" s="285">
        <v>20</v>
      </c>
      <c r="G700" s="285">
        <v>20</v>
      </c>
      <c r="H700" s="285">
        <v>20</v>
      </c>
      <c r="I700" s="285">
        <v>20</v>
      </c>
      <c r="J700" s="285">
        <v>20</v>
      </c>
    </row>
    <row r="701" spans="2:10" x14ac:dyDescent="0.25">
      <c r="B701" s="379" t="s">
        <v>1523</v>
      </c>
      <c r="C701" s="280" t="s">
        <v>1587</v>
      </c>
      <c r="D701" s="280" t="s">
        <v>574</v>
      </c>
      <c r="E701" s="380">
        <v>17</v>
      </c>
      <c r="F701" s="282">
        <v>824</v>
      </c>
      <c r="G701" s="282">
        <v>824</v>
      </c>
      <c r="H701" s="282">
        <v>824</v>
      </c>
      <c r="I701" s="282">
        <v>824</v>
      </c>
      <c r="J701" s="282">
        <v>824</v>
      </c>
    </row>
    <row r="702" spans="2:10" x14ac:dyDescent="0.25">
      <c r="B702" s="377" t="s">
        <v>1524</v>
      </c>
      <c r="C702" s="277" t="s">
        <v>1584</v>
      </c>
      <c r="D702" s="277" t="s">
        <v>1965</v>
      </c>
      <c r="E702" s="382">
        <v>10</v>
      </c>
      <c r="F702" s="279">
        <v>0</v>
      </c>
      <c r="G702" s="279">
        <v>0</v>
      </c>
      <c r="H702" s="279">
        <v>68</v>
      </c>
      <c r="I702" s="279">
        <v>68</v>
      </c>
      <c r="J702" s="279">
        <v>68</v>
      </c>
    </row>
    <row r="703" spans="2:10" x14ac:dyDescent="0.25">
      <c r="B703" s="379" t="s">
        <v>1525</v>
      </c>
      <c r="C703" s="280" t="s">
        <v>1589</v>
      </c>
      <c r="D703" s="280" t="s">
        <v>1837</v>
      </c>
      <c r="E703" s="380">
        <v>16</v>
      </c>
      <c r="F703" s="282">
        <v>0</v>
      </c>
      <c r="G703" s="282">
        <v>0</v>
      </c>
      <c r="H703" s="282">
        <v>0</v>
      </c>
      <c r="I703" s="282">
        <v>0</v>
      </c>
      <c r="J703" s="282">
        <v>340</v>
      </c>
    </row>
    <row r="704" spans="2:10" x14ac:dyDescent="0.25">
      <c r="B704" s="377" t="s">
        <v>680</v>
      </c>
      <c r="C704" s="283" t="s">
        <v>1584</v>
      </c>
      <c r="D704" s="283" t="s">
        <v>1797</v>
      </c>
      <c r="E704" s="378">
        <v>10</v>
      </c>
      <c r="F704" s="285">
        <v>37.799999999999997</v>
      </c>
      <c r="G704" s="285">
        <v>37.799999999999997</v>
      </c>
      <c r="H704" s="285">
        <v>37.799999999999997</v>
      </c>
      <c r="I704" s="285">
        <v>37.799999999999997</v>
      </c>
      <c r="J704" s="285">
        <v>37.799999999999997</v>
      </c>
    </row>
    <row r="705" spans="2:10" x14ac:dyDescent="0.25">
      <c r="B705" s="379" t="s">
        <v>1526</v>
      </c>
      <c r="C705" s="280" t="s">
        <v>1584</v>
      </c>
      <c r="D705" s="280" t="s">
        <v>1632</v>
      </c>
      <c r="E705" s="380">
        <v>21</v>
      </c>
      <c r="F705" s="282">
        <v>160</v>
      </c>
      <c r="G705" s="282">
        <v>160</v>
      </c>
      <c r="H705" s="282">
        <v>160</v>
      </c>
      <c r="I705" s="282">
        <v>160</v>
      </c>
      <c r="J705" s="282">
        <v>160</v>
      </c>
    </row>
    <row r="706" spans="2:10" x14ac:dyDescent="0.25">
      <c r="B706" s="381" t="s">
        <v>1527</v>
      </c>
      <c r="C706" s="283" t="s">
        <v>1591</v>
      </c>
      <c r="D706" s="283" t="s">
        <v>1750</v>
      </c>
      <c r="E706" s="378">
        <v>21</v>
      </c>
      <c r="F706" s="285">
        <v>230</v>
      </c>
      <c r="G706" s="285">
        <v>230</v>
      </c>
      <c r="H706" s="285">
        <v>230</v>
      </c>
      <c r="I706" s="285">
        <v>230</v>
      </c>
      <c r="J706" s="285">
        <v>230</v>
      </c>
    </row>
    <row r="707" spans="2:10" x14ac:dyDescent="0.25">
      <c r="B707" s="379" t="s">
        <v>1528</v>
      </c>
      <c r="C707" s="280" t="s">
        <v>1591</v>
      </c>
      <c r="D707" s="280" t="s">
        <v>1750</v>
      </c>
      <c r="E707" s="380">
        <v>21</v>
      </c>
      <c r="F707" s="282">
        <v>0</v>
      </c>
      <c r="G707" s="282">
        <v>120</v>
      </c>
      <c r="H707" s="282">
        <v>120</v>
      </c>
      <c r="I707" s="282">
        <v>120</v>
      </c>
      <c r="J707" s="282">
        <v>120</v>
      </c>
    </row>
    <row r="708" spans="2:10" x14ac:dyDescent="0.25">
      <c r="B708" s="377" t="s">
        <v>1529</v>
      </c>
      <c r="C708" s="277" t="s">
        <v>1587</v>
      </c>
      <c r="D708" s="277" t="s">
        <v>547</v>
      </c>
      <c r="E708" s="382">
        <v>20</v>
      </c>
      <c r="F708" s="279">
        <v>0</v>
      </c>
      <c r="G708" s="279">
        <v>0</v>
      </c>
      <c r="H708" s="279">
        <v>0</v>
      </c>
      <c r="I708" s="279">
        <v>0</v>
      </c>
      <c r="J708" s="279">
        <v>300</v>
      </c>
    </row>
    <row r="709" spans="2:10" x14ac:dyDescent="0.25">
      <c r="B709" s="379" t="s">
        <v>1530</v>
      </c>
      <c r="C709" s="280" t="s">
        <v>1587</v>
      </c>
      <c r="D709" s="280" t="s">
        <v>1738</v>
      </c>
      <c r="E709" s="380">
        <v>17</v>
      </c>
      <c r="F709" s="282">
        <v>1320</v>
      </c>
      <c r="G709" s="282">
        <v>1320</v>
      </c>
      <c r="H709" s="282">
        <v>1320</v>
      </c>
      <c r="I709" s="282">
        <v>1320</v>
      </c>
      <c r="J709" s="282">
        <v>1320</v>
      </c>
    </row>
    <row r="710" spans="2:10" x14ac:dyDescent="0.25">
      <c r="B710" s="377" t="s">
        <v>1531</v>
      </c>
      <c r="C710" s="283" t="s">
        <v>1587</v>
      </c>
      <c r="D710" s="283" t="s">
        <v>1738</v>
      </c>
      <c r="E710" s="378">
        <v>17</v>
      </c>
      <c r="F710" s="285">
        <v>0</v>
      </c>
      <c r="G710" s="285">
        <v>0</v>
      </c>
      <c r="H710" s="285">
        <v>400</v>
      </c>
      <c r="I710" s="285">
        <v>1320</v>
      </c>
      <c r="J710" s="285">
        <v>1320</v>
      </c>
    </row>
    <row r="711" spans="2:10" x14ac:dyDescent="0.25">
      <c r="B711" s="379" t="s">
        <v>668</v>
      </c>
      <c r="C711" s="280" t="s">
        <v>1584</v>
      </c>
      <c r="D711" s="280" t="s">
        <v>1966</v>
      </c>
      <c r="E711" s="380">
        <v>1</v>
      </c>
      <c r="F711" s="282">
        <v>443</v>
      </c>
      <c r="G711" s="282">
        <v>443</v>
      </c>
      <c r="H711" s="282">
        <v>443</v>
      </c>
      <c r="I711" s="282">
        <v>443</v>
      </c>
      <c r="J711" s="282">
        <v>443</v>
      </c>
    </row>
    <row r="712" spans="2:10" x14ac:dyDescent="0.25">
      <c r="B712" s="381" t="s">
        <v>1532</v>
      </c>
      <c r="C712" s="283" t="s">
        <v>1704</v>
      </c>
      <c r="D712" s="283" t="s">
        <v>1829</v>
      </c>
      <c r="E712" s="378">
        <v>15</v>
      </c>
      <c r="F712" s="285">
        <v>299</v>
      </c>
      <c r="G712" s="285">
        <v>299</v>
      </c>
      <c r="H712" s="285">
        <v>299</v>
      </c>
      <c r="I712" s="285">
        <v>299</v>
      </c>
      <c r="J712" s="285">
        <v>299</v>
      </c>
    </row>
    <row r="713" spans="2:10" x14ac:dyDescent="0.25">
      <c r="B713" s="379" t="s">
        <v>1533</v>
      </c>
      <c r="C713" s="280" t="s">
        <v>1587</v>
      </c>
      <c r="D713" s="280" t="s">
        <v>1881</v>
      </c>
      <c r="E713" s="380">
        <v>14</v>
      </c>
      <c r="F713" s="282">
        <v>330</v>
      </c>
      <c r="G713" s="282">
        <v>330</v>
      </c>
      <c r="H713" s="282">
        <v>330</v>
      </c>
      <c r="I713" s="282">
        <v>330</v>
      </c>
      <c r="J713" s="282">
        <v>330</v>
      </c>
    </row>
    <row r="714" spans="2:10" x14ac:dyDescent="0.25">
      <c r="B714" s="377" t="s">
        <v>1534</v>
      </c>
      <c r="C714" s="277" t="s">
        <v>1587</v>
      </c>
      <c r="D714" s="277" t="s">
        <v>1881</v>
      </c>
      <c r="E714" s="382">
        <v>14</v>
      </c>
      <c r="F714" s="279">
        <v>330</v>
      </c>
      <c r="G714" s="279">
        <v>330</v>
      </c>
      <c r="H714" s="279">
        <v>330</v>
      </c>
      <c r="I714" s="279">
        <v>330</v>
      </c>
      <c r="J714" s="279">
        <v>330</v>
      </c>
    </row>
    <row r="715" spans="2:10" x14ac:dyDescent="0.25">
      <c r="B715" s="379" t="s">
        <v>1535</v>
      </c>
      <c r="C715" s="280" t="s">
        <v>1587</v>
      </c>
      <c r="D715" s="280" t="s">
        <v>1967</v>
      </c>
      <c r="E715" s="380">
        <v>14</v>
      </c>
      <c r="F715" s="282">
        <v>182</v>
      </c>
      <c r="G715" s="282">
        <v>182</v>
      </c>
      <c r="H715" s="282">
        <v>182</v>
      </c>
      <c r="I715" s="282">
        <v>182</v>
      </c>
      <c r="J715" s="282">
        <v>182</v>
      </c>
    </row>
    <row r="716" spans="2:10" x14ac:dyDescent="0.25">
      <c r="B716" s="377" t="s">
        <v>1536</v>
      </c>
      <c r="C716" s="283" t="s">
        <v>1587</v>
      </c>
      <c r="D716" s="283" t="s">
        <v>1618</v>
      </c>
      <c r="E716" s="378">
        <v>14</v>
      </c>
      <c r="F716" s="285">
        <v>182</v>
      </c>
      <c r="G716" s="285">
        <v>182</v>
      </c>
      <c r="H716" s="285">
        <v>182</v>
      </c>
      <c r="I716" s="285">
        <v>182</v>
      </c>
      <c r="J716" s="285">
        <v>182</v>
      </c>
    </row>
    <row r="717" spans="2:10" x14ac:dyDescent="0.25">
      <c r="B717" s="379" t="s">
        <v>1537</v>
      </c>
      <c r="C717" s="280" t="s">
        <v>1614</v>
      </c>
      <c r="D717" s="280" t="s">
        <v>1849</v>
      </c>
      <c r="E717" s="380">
        <v>17</v>
      </c>
      <c r="F717" s="282">
        <v>0</v>
      </c>
      <c r="G717" s="282">
        <v>0</v>
      </c>
      <c r="H717" s="282">
        <v>0</v>
      </c>
      <c r="I717" s="282">
        <v>0</v>
      </c>
      <c r="J717" s="282">
        <v>0</v>
      </c>
    </row>
    <row r="718" spans="2:10" x14ac:dyDescent="0.25">
      <c r="B718" s="381" t="s">
        <v>1538</v>
      </c>
      <c r="C718" s="283" t="s">
        <v>1647</v>
      </c>
      <c r="D718" s="283" t="s">
        <v>1849</v>
      </c>
      <c r="E718" s="378">
        <v>17</v>
      </c>
      <c r="F718" s="285">
        <v>0</v>
      </c>
      <c r="G718" s="285">
        <v>0</v>
      </c>
      <c r="H718" s="285">
        <v>0</v>
      </c>
      <c r="I718" s="285">
        <v>0</v>
      </c>
      <c r="J718" s="285">
        <v>0</v>
      </c>
    </row>
    <row r="719" spans="2:10" x14ac:dyDescent="0.25">
      <c r="B719" s="379" t="s">
        <v>1539</v>
      </c>
      <c r="C719" s="280" t="s">
        <v>1647</v>
      </c>
      <c r="D719" s="280" t="s">
        <v>1849</v>
      </c>
      <c r="E719" s="380">
        <v>17</v>
      </c>
      <c r="F719" s="282">
        <v>100</v>
      </c>
      <c r="G719" s="282">
        <v>100</v>
      </c>
      <c r="H719" s="282">
        <v>100</v>
      </c>
      <c r="I719" s="282">
        <v>100</v>
      </c>
      <c r="J719" s="282">
        <v>100</v>
      </c>
    </row>
    <row r="720" spans="2:10" x14ac:dyDescent="0.25">
      <c r="B720" s="377" t="s">
        <v>1540</v>
      </c>
      <c r="C720" s="277" t="s">
        <v>1589</v>
      </c>
      <c r="D720" s="277" t="s">
        <v>1968</v>
      </c>
      <c r="E720" s="382">
        <v>24</v>
      </c>
      <c r="F720" s="279">
        <v>0</v>
      </c>
      <c r="G720" s="279">
        <v>0</v>
      </c>
      <c r="H720" s="279">
        <v>0</v>
      </c>
      <c r="I720" s="279">
        <v>57</v>
      </c>
      <c r="J720" s="279">
        <v>57</v>
      </c>
    </row>
    <row r="721" spans="2:10" x14ac:dyDescent="0.25">
      <c r="B721" s="379" t="s">
        <v>1541</v>
      </c>
      <c r="C721" s="280" t="s">
        <v>1614</v>
      </c>
      <c r="D721" s="280" t="s">
        <v>1969</v>
      </c>
      <c r="E721" s="380">
        <v>24</v>
      </c>
      <c r="F721" s="282">
        <v>57</v>
      </c>
      <c r="G721" s="282">
        <v>57</v>
      </c>
      <c r="H721" s="282">
        <v>57</v>
      </c>
      <c r="I721" s="282">
        <v>57</v>
      </c>
      <c r="J721" s="282">
        <v>57</v>
      </c>
    </row>
    <row r="722" spans="2:10" x14ac:dyDescent="0.25">
      <c r="B722" s="381" t="s">
        <v>1542</v>
      </c>
      <c r="C722" s="283" t="s">
        <v>1647</v>
      </c>
      <c r="D722" s="283" t="s">
        <v>1969</v>
      </c>
      <c r="E722" s="378">
        <v>24</v>
      </c>
      <c r="F722" s="285">
        <v>7.1</v>
      </c>
      <c r="G722" s="285">
        <v>7.1</v>
      </c>
      <c r="H722" s="285">
        <v>7.1</v>
      </c>
      <c r="I722" s="285">
        <v>7.1</v>
      </c>
      <c r="J722" s="285">
        <v>7.1</v>
      </c>
    </row>
    <row r="723" spans="2:10" x14ac:dyDescent="0.25">
      <c r="B723" s="379" t="s">
        <v>1543</v>
      </c>
      <c r="C723" s="280" t="s">
        <v>1591</v>
      </c>
      <c r="D723" s="280" t="s">
        <v>1969</v>
      </c>
      <c r="E723" s="380">
        <v>24</v>
      </c>
      <c r="F723" s="282">
        <v>0</v>
      </c>
      <c r="G723" s="282">
        <v>0</v>
      </c>
      <c r="H723" s="282">
        <v>0</v>
      </c>
      <c r="I723" s="282">
        <v>0</v>
      </c>
      <c r="J723" s="282">
        <v>150</v>
      </c>
    </row>
    <row r="724" spans="2:10" x14ac:dyDescent="0.25">
      <c r="B724" s="377" t="s">
        <v>1544</v>
      </c>
      <c r="C724" s="283" t="s">
        <v>1591</v>
      </c>
      <c r="D724" s="283" t="s">
        <v>1969</v>
      </c>
      <c r="E724" s="378">
        <v>24</v>
      </c>
      <c r="F724" s="285">
        <v>0</v>
      </c>
      <c r="G724" s="285">
        <v>0</v>
      </c>
      <c r="H724" s="285">
        <v>0</v>
      </c>
      <c r="I724" s="285">
        <v>0</v>
      </c>
      <c r="J724" s="285">
        <v>200</v>
      </c>
    </row>
    <row r="725" spans="2:10" x14ac:dyDescent="0.25">
      <c r="B725" s="379" t="s">
        <v>1545</v>
      </c>
      <c r="C725" s="280" t="s">
        <v>1591</v>
      </c>
      <c r="D725" s="280" t="s">
        <v>1811</v>
      </c>
      <c r="E725" s="380">
        <v>18</v>
      </c>
      <c r="F725" s="282">
        <v>0</v>
      </c>
      <c r="G725" s="282">
        <v>349.9</v>
      </c>
      <c r="H725" s="282">
        <v>349.9</v>
      </c>
      <c r="I725" s="282">
        <v>349.9</v>
      </c>
      <c r="J725" s="282">
        <v>349.9</v>
      </c>
    </row>
    <row r="726" spans="2:10" x14ac:dyDescent="0.25">
      <c r="B726" s="377" t="s">
        <v>1546</v>
      </c>
      <c r="C726" s="277" t="s">
        <v>1589</v>
      </c>
      <c r="D726" s="277" t="s">
        <v>1642</v>
      </c>
      <c r="E726" s="382">
        <v>16</v>
      </c>
      <c r="F726" s="279">
        <v>49.9</v>
      </c>
      <c r="G726" s="279">
        <v>120</v>
      </c>
      <c r="H726" s="279">
        <v>120</v>
      </c>
      <c r="I726" s="279">
        <v>120</v>
      </c>
      <c r="J726" s="279">
        <v>120</v>
      </c>
    </row>
    <row r="727" spans="2:10" x14ac:dyDescent="0.25">
      <c r="B727" s="379" t="s">
        <v>1547</v>
      </c>
      <c r="C727" s="280" t="s">
        <v>1718</v>
      </c>
      <c r="D727" s="280" t="s">
        <v>1642</v>
      </c>
      <c r="E727" s="380">
        <v>16</v>
      </c>
      <c r="F727" s="282">
        <v>1333</v>
      </c>
      <c r="G727" s="282">
        <v>1333</v>
      </c>
      <c r="H727" s="282">
        <v>1333</v>
      </c>
      <c r="I727" s="282">
        <v>1333</v>
      </c>
      <c r="J727" s="282">
        <v>1333</v>
      </c>
    </row>
    <row r="728" spans="2:10" x14ac:dyDescent="0.25">
      <c r="B728" s="381" t="s">
        <v>1548</v>
      </c>
      <c r="C728" s="283" t="s">
        <v>1589</v>
      </c>
      <c r="D728" s="283" t="s">
        <v>1642</v>
      </c>
      <c r="E728" s="378">
        <v>16</v>
      </c>
      <c r="F728" s="285">
        <v>0</v>
      </c>
      <c r="G728" s="285">
        <v>0</v>
      </c>
      <c r="H728" s="285">
        <v>0</v>
      </c>
      <c r="I728" s="285">
        <v>480</v>
      </c>
      <c r="J728" s="285">
        <v>480</v>
      </c>
    </row>
    <row r="729" spans="2:10" x14ac:dyDescent="0.25">
      <c r="B729" s="379" t="s">
        <v>1549</v>
      </c>
      <c r="C729" s="280" t="s">
        <v>1587</v>
      </c>
      <c r="D729" s="280" t="s">
        <v>1826</v>
      </c>
      <c r="E729" s="380">
        <v>15</v>
      </c>
      <c r="F729" s="282">
        <v>206.5</v>
      </c>
      <c r="G729" s="282">
        <v>206.5</v>
      </c>
      <c r="H729" s="282">
        <v>206.5</v>
      </c>
      <c r="I729" s="282">
        <v>206.5</v>
      </c>
      <c r="J729" s="282">
        <v>206.5</v>
      </c>
    </row>
    <row r="730" spans="2:10" x14ac:dyDescent="0.25">
      <c r="B730" s="377" t="s">
        <v>1550</v>
      </c>
      <c r="C730" s="283" t="s">
        <v>1591</v>
      </c>
      <c r="D730" s="283" t="s">
        <v>1970</v>
      </c>
      <c r="E730" s="378">
        <v>9</v>
      </c>
      <c r="F730" s="285">
        <v>0</v>
      </c>
      <c r="G730" s="285">
        <v>0</v>
      </c>
      <c r="H730" s="285">
        <v>0</v>
      </c>
      <c r="I730" s="285">
        <v>0</v>
      </c>
      <c r="J730" s="285">
        <v>150</v>
      </c>
    </row>
    <row r="731" spans="2:10" x14ac:dyDescent="0.25">
      <c r="B731" s="379" t="s">
        <v>1551</v>
      </c>
      <c r="C731" s="280" t="s">
        <v>1587</v>
      </c>
      <c r="D731" s="280" t="s">
        <v>1618</v>
      </c>
      <c r="E731" s="380">
        <v>14</v>
      </c>
      <c r="F731" s="282">
        <v>382</v>
      </c>
      <c r="G731" s="282">
        <v>382</v>
      </c>
      <c r="H731" s="282">
        <v>382</v>
      </c>
      <c r="I731" s="282">
        <v>382</v>
      </c>
      <c r="J731" s="282">
        <v>382</v>
      </c>
    </row>
    <row r="732" spans="2:10" x14ac:dyDescent="0.25">
      <c r="B732" s="377" t="s">
        <v>1552</v>
      </c>
      <c r="C732" s="277" t="s">
        <v>1591</v>
      </c>
      <c r="D732" s="277" t="s">
        <v>1971</v>
      </c>
      <c r="E732" s="382">
        <v>25</v>
      </c>
      <c r="F732" s="279">
        <v>0</v>
      </c>
      <c r="G732" s="279">
        <v>0</v>
      </c>
      <c r="H732" s="279">
        <v>49.9</v>
      </c>
      <c r="I732" s="279">
        <v>49.9</v>
      </c>
      <c r="J732" s="279">
        <v>49.9</v>
      </c>
    </row>
    <row r="733" spans="2:10" x14ac:dyDescent="0.25">
      <c r="B733" s="379" t="s">
        <v>1553</v>
      </c>
      <c r="C733" s="280" t="s">
        <v>1589</v>
      </c>
      <c r="D733" s="280" t="s">
        <v>1971</v>
      </c>
      <c r="E733" s="380">
        <v>25</v>
      </c>
      <c r="F733" s="282">
        <v>49.9</v>
      </c>
      <c r="G733" s="282">
        <v>49.9</v>
      </c>
      <c r="H733" s="282">
        <v>57</v>
      </c>
      <c r="I733" s="282">
        <v>57</v>
      </c>
      <c r="J733" s="282">
        <v>57</v>
      </c>
    </row>
    <row r="734" spans="2:10" x14ac:dyDescent="0.25">
      <c r="B734" s="381" t="s">
        <v>283</v>
      </c>
      <c r="C734" s="283" t="s">
        <v>1584</v>
      </c>
      <c r="D734" s="283" t="s">
        <v>1972</v>
      </c>
      <c r="E734" s="378">
        <v>10</v>
      </c>
      <c r="F734" s="285">
        <v>0</v>
      </c>
      <c r="G734" s="285">
        <v>0</v>
      </c>
      <c r="H734" s="285">
        <v>0</v>
      </c>
      <c r="I734" s="285">
        <v>66</v>
      </c>
      <c r="J734" s="285">
        <v>66</v>
      </c>
    </row>
    <row r="735" spans="2:10" x14ac:dyDescent="0.25">
      <c r="B735" s="379" t="s">
        <v>1554</v>
      </c>
      <c r="C735" s="280" t="s">
        <v>1614</v>
      </c>
      <c r="D735" s="280" t="s">
        <v>1973</v>
      </c>
      <c r="E735" s="380">
        <v>15</v>
      </c>
      <c r="F735" s="282">
        <v>57</v>
      </c>
      <c r="G735" s="282">
        <v>57</v>
      </c>
      <c r="H735" s="282">
        <v>57</v>
      </c>
      <c r="I735" s="282">
        <v>57</v>
      </c>
      <c r="J735" s="282">
        <v>57</v>
      </c>
    </row>
    <row r="736" spans="2:10" x14ac:dyDescent="0.25">
      <c r="B736" s="377" t="s">
        <v>1555</v>
      </c>
      <c r="C736" s="283" t="s">
        <v>1591</v>
      </c>
      <c r="D736" s="283" t="s">
        <v>1974</v>
      </c>
      <c r="E736" s="378">
        <v>9</v>
      </c>
      <c r="F736" s="285">
        <v>0</v>
      </c>
      <c r="G736" s="285">
        <v>200</v>
      </c>
      <c r="H736" s="285">
        <v>200</v>
      </c>
      <c r="I736" s="285">
        <v>200</v>
      </c>
      <c r="J736" s="285">
        <v>200</v>
      </c>
    </row>
    <row r="737" spans="2:10" x14ac:dyDescent="0.25">
      <c r="B737" s="379" t="s">
        <v>1556</v>
      </c>
      <c r="C737" s="280" t="s">
        <v>1591</v>
      </c>
      <c r="D737" s="280" t="s">
        <v>1685</v>
      </c>
      <c r="E737" s="380">
        <v>11</v>
      </c>
      <c r="F737" s="282">
        <v>0</v>
      </c>
      <c r="G737" s="282">
        <v>0</v>
      </c>
      <c r="H737" s="282">
        <v>0</v>
      </c>
      <c r="I737" s="282">
        <v>0</v>
      </c>
      <c r="J737" s="282">
        <v>500</v>
      </c>
    </row>
    <row r="738" spans="2:10" x14ac:dyDescent="0.25">
      <c r="B738" s="377" t="s">
        <v>1557</v>
      </c>
      <c r="C738" s="277" t="s">
        <v>1591</v>
      </c>
      <c r="D738" s="277" t="s">
        <v>1685</v>
      </c>
      <c r="E738" s="382">
        <v>11</v>
      </c>
      <c r="F738" s="279">
        <v>0</v>
      </c>
      <c r="G738" s="279">
        <v>1</v>
      </c>
      <c r="H738" s="279">
        <v>1</v>
      </c>
      <c r="I738" s="279">
        <v>1</v>
      </c>
      <c r="J738" s="279">
        <v>1</v>
      </c>
    </row>
    <row r="739" spans="2:10" x14ac:dyDescent="0.25">
      <c r="B739" s="379" t="s">
        <v>1558</v>
      </c>
      <c r="C739" s="280" t="s">
        <v>1584</v>
      </c>
      <c r="D739" s="280" t="s">
        <v>1685</v>
      </c>
      <c r="E739" s="380">
        <v>11</v>
      </c>
      <c r="F739" s="282">
        <v>57</v>
      </c>
      <c r="G739" s="282">
        <v>57</v>
      </c>
      <c r="H739" s="282">
        <v>57</v>
      </c>
      <c r="I739" s="282">
        <v>57</v>
      </c>
      <c r="J739" s="282">
        <v>57</v>
      </c>
    </row>
    <row r="740" spans="2:10" x14ac:dyDescent="0.25">
      <c r="B740" s="381" t="s">
        <v>286</v>
      </c>
      <c r="C740" s="283" t="s">
        <v>1584</v>
      </c>
      <c r="D740" s="283" t="s">
        <v>1867</v>
      </c>
      <c r="E740" s="378">
        <v>10</v>
      </c>
      <c r="F740" s="285">
        <v>305</v>
      </c>
      <c r="G740" s="285">
        <v>305</v>
      </c>
      <c r="H740" s="285">
        <v>305</v>
      </c>
      <c r="I740" s="285">
        <v>305</v>
      </c>
      <c r="J740" s="285">
        <v>660</v>
      </c>
    </row>
    <row r="741" spans="2:10" x14ac:dyDescent="0.25">
      <c r="B741" s="379" t="s">
        <v>289</v>
      </c>
      <c r="C741" s="280" t="s">
        <v>1584</v>
      </c>
      <c r="D741" s="280" t="s">
        <v>1975</v>
      </c>
      <c r="E741" s="380">
        <v>10</v>
      </c>
      <c r="F741" s="282">
        <v>206</v>
      </c>
      <c r="G741" s="282">
        <v>206</v>
      </c>
      <c r="H741" s="282">
        <v>206</v>
      </c>
      <c r="I741" s="282">
        <v>206</v>
      </c>
      <c r="J741" s="282">
        <v>206</v>
      </c>
    </row>
    <row r="742" spans="2:10" x14ac:dyDescent="0.25">
      <c r="B742" s="377" t="s">
        <v>682</v>
      </c>
      <c r="C742" s="283" t="s">
        <v>1584</v>
      </c>
      <c r="D742" s="283" t="s">
        <v>1797</v>
      </c>
      <c r="E742" s="378">
        <v>10</v>
      </c>
      <c r="F742" s="285">
        <v>27</v>
      </c>
      <c r="G742" s="285">
        <v>27</v>
      </c>
      <c r="H742" s="285">
        <v>27</v>
      </c>
      <c r="I742" s="285">
        <v>27</v>
      </c>
      <c r="J742" s="285">
        <v>27</v>
      </c>
    </row>
    <row r="743" spans="2:10" x14ac:dyDescent="0.25">
      <c r="B743" s="379" t="s">
        <v>1559</v>
      </c>
      <c r="C743" s="280" t="s">
        <v>1591</v>
      </c>
      <c r="D743" s="280" t="s">
        <v>1864</v>
      </c>
      <c r="E743" s="380">
        <v>21</v>
      </c>
      <c r="F743" s="282">
        <v>0</v>
      </c>
      <c r="G743" s="282">
        <v>49.9</v>
      </c>
      <c r="H743" s="282">
        <v>49.9</v>
      </c>
      <c r="I743" s="282">
        <v>49.9</v>
      </c>
      <c r="J743" s="282">
        <v>49.9</v>
      </c>
    </row>
    <row r="744" spans="2:10" x14ac:dyDescent="0.25">
      <c r="B744" s="381" t="s">
        <v>1560</v>
      </c>
      <c r="C744" s="277" t="s">
        <v>1591</v>
      </c>
      <c r="D744" s="277" t="s">
        <v>1724</v>
      </c>
      <c r="E744" s="382">
        <v>18</v>
      </c>
      <c r="F744" s="279">
        <v>0</v>
      </c>
      <c r="G744" s="279">
        <v>57</v>
      </c>
      <c r="H744" s="279">
        <v>57</v>
      </c>
      <c r="I744" s="279">
        <v>57</v>
      </c>
      <c r="J744" s="279">
        <v>57</v>
      </c>
    </row>
    <row r="745" spans="2:10" x14ac:dyDescent="0.25">
      <c r="B745" s="379" t="s">
        <v>1561</v>
      </c>
      <c r="C745" s="280" t="s">
        <v>1589</v>
      </c>
      <c r="D745" s="280" t="s">
        <v>1724</v>
      </c>
      <c r="E745" s="380">
        <v>18</v>
      </c>
      <c r="F745" s="282">
        <v>0</v>
      </c>
      <c r="G745" s="282">
        <v>0</v>
      </c>
      <c r="H745" s="282">
        <v>0</v>
      </c>
      <c r="I745" s="282">
        <v>0</v>
      </c>
      <c r="J745" s="282">
        <v>600</v>
      </c>
    </row>
    <row r="746" spans="2:10" x14ac:dyDescent="0.25">
      <c r="B746" s="377" t="s">
        <v>1562</v>
      </c>
      <c r="C746" s="283" t="s">
        <v>1589</v>
      </c>
      <c r="D746" s="283" t="s">
        <v>1724</v>
      </c>
      <c r="E746" s="378">
        <v>18</v>
      </c>
      <c r="F746" s="285">
        <v>49.9</v>
      </c>
      <c r="G746" s="285">
        <v>49.9</v>
      </c>
      <c r="H746" s="285">
        <v>57</v>
      </c>
      <c r="I746" s="285">
        <v>57</v>
      </c>
      <c r="J746" s="285">
        <v>57</v>
      </c>
    </row>
    <row r="747" spans="2:10" x14ac:dyDescent="0.25">
      <c r="B747" s="379" t="s">
        <v>1563</v>
      </c>
      <c r="C747" s="280" t="s">
        <v>1589</v>
      </c>
      <c r="D747" s="280" t="s">
        <v>1724</v>
      </c>
      <c r="E747" s="380">
        <v>18</v>
      </c>
      <c r="F747" s="282">
        <v>49.9</v>
      </c>
      <c r="G747" s="282">
        <v>49.9</v>
      </c>
      <c r="H747" s="282">
        <v>57</v>
      </c>
      <c r="I747" s="282">
        <v>57</v>
      </c>
      <c r="J747" s="282">
        <v>57</v>
      </c>
    </row>
    <row r="748" spans="2:10" x14ac:dyDescent="0.25">
      <c r="B748" s="377" t="s">
        <v>1564</v>
      </c>
      <c r="C748" s="283" t="s">
        <v>1589</v>
      </c>
      <c r="D748" s="283" t="s">
        <v>1724</v>
      </c>
      <c r="E748" s="378">
        <v>18</v>
      </c>
      <c r="F748" s="285">
        <v>0</v>
      </c>
      <c r="G748" s="285">
        <v>0</v>
      </c>
      <c r="H748" s="285">
        <v>500</v>
      </c>
      <c r="I748" s="285">
        <v>500</v>
      </c>
      <c r="J748" s="285">
        <v>500</v>
      </c>
    </row>
    <row r="749" spans="2:10" x14ac:dyDescent="0.25">
      <c r="B749" s="379" t="s">
        <v>1565</v>
      </c>
      <c r="C749" s="280" t="s">
        <v>1591</v>
      </c>
      <c r="D749" s="280" t="s">
        <v>1724</v>
      </c>
      <c r="E749" s="380">
        <v>18</v>
      </c>
      <c r="F749" s="282">
        <v>0</v>
      </c>
      <c r="G749" s="282">
        <v>400</v>
      </c>
      <c r="H749" s="282">
        <v>400</v>
      </c>
      <c r="I749" s="282">
        <v>400</v>
      </c>
      <c r="J749" s="282">
        <v>1025</v>
      </c>
    </row>
    <row r="750" spans="2:10" x14ac:dyDescent="0.25">
      <c r="B750" s="381" t="s">
        <v>1566</v>
      </c>
      <c r="C750" s="277" t="s">
        <v>1670</v>
      </c>
      <c r="D750" s="277" t="s">
        <v>1955</v>
      </c>
      <c r="E750" s="382">
        <v>13</v>
      </c>
      <c r="F750" s="279">
        <v>141</v>
      </c>
      <c r="G750" s="279">
        <v>141</v>
      </c>
      <c r="H750" s="279">
        <v>141</v>
      </c>
      <c r="I750" s="279">
        <v>141</v>
      </c>
      <c r="J750" s="279">
        <v>141</v>
      </c>
    </row>
    <row r="751" spans="2:10" x14ac:dyDescent="0.25">
      <c r="B751" s="379" t="s">
        <v>1567</v>
      </c>
      <c r="C751" s="280" t="s">
        <v>1614</v>
      </c>
      <c r="D751" s="280" t="s">
        <v>1619</v>
      </c>
      <c r="E751" s="380">
        <v>8</v>
      </c>
      <c r="F751" s="282">
        <v>200</v>
      </c>
      <c r="G751" s="282">
        <v>200</v>
      </c>
      <c r="H751" s="282">
        <v>200</v>
      </c>
      <c r="I751" s="282">
        <v>200</v>
      </c>
      <c r="J751" s="282">
        <v>200</v>
      </c>
    </row>
    <row r="752" spans="2:10" x14ac:dyDescent="0.25">
      <c r="B752" s="377" t="s">
        <v>1568</v>
      </c>
      <c r="C752" s="283" t="s">
        <v>1614</v>
      </c>
      <c r="D752" s="283" t="s">
        <v>1619</v>
      </c>
      <c r="E752" s="378">
        <v>8</v>
      </c>
      <c r="F752" s="285">
        <v>200</v>
      </c>
      <c r="G752" s="285">
        <v>200</v>
      </c>
      <c r="H752" s="285">
        <v>200</v>
      </c>
      <c r="I752" s="285">
        <v>200</v>
      </c>
      <c r="J752" s="285">
        <v>200</v>
      </c>
    </row>
    <row r="753" spans="2:10" x14ac:dyDescent="0.25">
      <c r="B753" s="379" t="s">
        <v>683</v>
      </c>
      <c r="C753" s="280" t="s">
        <v>1584</v>
      </c>
      <c r="D753" s="280" t="s">
        <v>1596</v>
      </c>
      <c r="E753" s="380">
        <v>10</v>
      </c>
      <c r="F753" s="282">
        <v>42.8</v>
      </c>
      <c r="G753" s="282">
        <v>42.8</v>
      </c>
      <c r="H753" s="282">
        <v>42.8</v>
      </c>
      <c r="I753" s="282">
        <v>42.8</v>
      </c>
      <c r="J753" s="282">
        <v>42.8</v>
      </c>
    </row>
    <row r="754" spans="2:10" x14ac:dyDescent="0.25">
      <c r="B754" s="377" t="s">
        <v>684</v>
      </c>
      <c r="C754" s="283" t="s">
        <v>1584</v>
      </c>
      <c r="D754" s="283" t="s">
        <v>1976</v>
      </c>
      <c r="E754" s="378">
        <v>10</v>
      </c>
      <c r="F754" s="285">
        <v>75</v>
      </c>
      <c r="G754" s="285">
        <v>75</v>
      </c>
      <c r="H754" s="285">
        <v>75</v>
      </c>
      <c r="I754" s="285">
        <v>75</v>
      </c>
      <c r="J754" s="285">
        <v>75</v>
      </c>
    </row>
    <row r="755" spans="2:10" x14ac:dyDescent="0.25">
      <c r="B755" s="379" t="s">
        <v>1569</v>
      </c>
      <c r="C755" s="280" t="s">
        <v>1584</v>
      </c>
      <c r="D755" s="280" t="s">
        <v>1977</v>
      </c>
      <c r="E755" s="380">
        <v>10</v>
      </c>
      <c r="F755" s="282">
        <v>85.5</v>
      </c>
      <c r="G755" s="282">
        <v>85.5</v>
      </c>
      <c r="H755" s="282">
        <v>85.5</v>
      </c>
      <c r="I755" s="282">
        <v>85.5</v>
      </c>
      <c r="J755" s="282">
        <v>96</v>
      </c>
    </row>
    <row r="756" spans="2:10" x14ac:dyDescent="0.25">
      <c r="B756" s="381" t="s">
        <v>1570</v>
      </c>
      <c r="C756" s="277" t="s">
        <v>1614</v>
      </c>
      <c r="D756" s="277" t="s">
        <v>1978</v>
      </c>
      <c r="E756" s="382">
        <v>11</v>
      </c>
      <c r="F756" s="279">
        <v>49.95</v>
      </c>
      <c r="G756" s="279">
        <v>49.95</v>
      </c>
      <c r="H756" s="279">
        <v>49.95</v>
      </c>
      <c r="I756" s="279">
        <v>49.95</v>
      </c>
      <c r="J756" s="279">
        <v>49.95</v>
      </c>
    </row>
    <row r="757" spans="2:10" x14ac:dyDescent="0.25">
      <c r="B757" s="379" t="s">
        <v>1571</v>
      </c>
      <c r="C757" s="280" t="s">
        <v>1591</v>
      </c>
      <c r="D757" s="280" t="s">
        <v>1915</v>
      </c>
      <c r="E757" s="380">
        <v>1</v>
      </c>
      <c r="F757" s="282">
        <v>0</v>
      </c>
      <c r="G757" s="282">
        <v>0</v>
      </c>
      <c r="H757" s="282">
        <v>0</v>
      </c>
      <c r="I757" s="282">
        <v>0</v>
      </c>
      <c r="J757" s="282">
        <v>200</v>
      </c>
    </row>
    <row r="758" spans="2:10" x14ac:dyDescent="0.25">
      <c r="B758" s="377" t="s">
        <v>1572</v>
      </c>
      <c r="C758" s="283" t="s">
        <v>1647</v>
      </c>
      <c r="D758" s="283" t="s">
        <v>1979</v>
      </c>
      <c r="E758" s="378">
        <v>13</v>
      </c>
      <c r="F758" s="285">
        <v>37.5</v>
      </c>
      <c r="G758" s="285">
        <v>37.5</v>
      </c>
      <c r="H758" s="285">
        <v>37.5</v>
      </c>
      <c r="I758" s="285">
        <v>37.5</v>
      </c>
      <c r="J758" s="285">
        <v>37.5</v>
      </c>
    </row>
    <row r="759" spans="2:10" x14ac:dyDescent="0.25">
      <c r="B759" s="379" t="s">
        <v>1573</v>
      </c>
      <c r="C759" s="280" t="s">
        <v>1589</v>
      </c>
      <c r="D759" s="280" t="s">
        <v>1648</v>
      </c>
      <c r="E759" s="380">
        <v>19</v>
      </c>
      <c r="F759" s="282">
        <v>0</v>
      </c>
      <c r="G759" s="282">
        <v>120</v>
      </c>
      <c r="H759" s="282">
        <v>120</v>
      </c>
      <c r="I759" s="282">
        <v>120</v>
      </c>
      <c r="J759" s="282">
        <v>120</v>
      </c>
    </row>
    <row r="760" spans="2:10" x14ac:dyDescent="0.25">
      <c r="B760" s="377" t="s">
        <v>1574</v>
      </c>
      <c r="C760" s="283" t="s">
        <v>1591</v>
      </c>
      <c r="D760" s="283" t="s">
        <v>1635</v>
      </c>
      <c r="E760" s="378">
        <v>18</v>
      </c>
      <c r="F760" s="285">
        <v>57</v>
      </c>
      <c r="G760" s="285">
        <v>57</v>
      </c>
      <c r="H760" s="285">
        <v>57</v>
      </c>
      <c r="I760" s="285">
        <v>57</v>
      </c>
      <c r="J760" s="285">
        <v>57</v>
      </c>
    </row>
    <row r="761" spans="2:10" x14ac:dyDescent="0.25">
      <c r="B761" s="379" t="s">
        <v>1575</v>
      </c>
      <c r="C761" s="280" t="s">
        <v>1647</v>
      </c>
      <c r="D761" s="280" t="s">
        <v>1635</v>
      </c>
      <c r="E761" s="380">
        <v>18</v>
      </c>
      <c r="F761" s="282">
        <v>49.994999999999997</v>
      </c>
      <c r="G761" s="282">
        <v>49.994999999999997</v>
      </c>
      <c r="H761" s="282">
        <v>49.994999999999997</v>
      </c>
      <c r="I761" s="282">
        <v>49.994999999999997</v>
      </c>
      <c r="J761" s="282">
        <v>49.994999999999997</v>
      </c>
    </row>
    <row r="762" spans="2:10" x14ac:dyDescent="0.25">
      <c r="B762" s="381" t="s">
        <v>1576</v>
      </c>
      <c r="C762" s="277" t="s">
        <v>1584</v>
      </c>
      <c r="D762" s="277" t="s">
        <v>1980</v>
      </c>
      <c r="E762" s="382">
        <v>21</v>
      </c>
      <c r="F762" s="279">
        <v>0</v>
      </c>
      <c r="G762" s="279">
        <v>0</v>
      </c>
      <c r="H762" s="279">
        <v>0</v>
      </c>
      <c r="I762" s="279">
        <v>0</v>
      </c>
      <c r="J762" s="279">
        <v>151.19999999999999</v>
      </c>
    </row>
    <row r="763" spans="2:10" x14ac:dyDescent="0.25">
      <c r="B763" s="379" t="s">
        <v>1577</v>
      </c>
      <c r="C763" s="280" t="s">
        <v>1614</v>
      </c>
      <c r="D763" s="280" t="s">
        <v>1638</v>
      </c>
      <c r="E763" s="380">
        <v>1</v>
      </c>
      <c r="F763" s="282">
        <v>0</v>
      </c>
      <c r="G763" s="282">
        <v>100</v>
      </c>
      <c r="H763" s="282">
        <v>100</v>
      </c>
      <c r="I763" s="282">
        <v>100</v>
      </c>
      <c r="J763" s="282">
        <v>100</v>
      </c>
    </row>
    <row r="764" spans="2:10" x14ac:dyDescent="0.25">
      <c r="B764" s="377" t="s">
        <v>1578</v>
      </c>
      <c r="C764" s="283" t="s">
        <v>1591</v>
      </c>
      <c r="D764" s="283" t="s">
        <v>1981</v>
      </c>
      <c r="E764" s="378">
        <v>11</v>
      </c>
      <c r="F764" s="285">
        <v>0</v>
      </c>
      <c r="G764" s="285">
        <v>200</v>
      </c>
      <c r="H764" s="285">
        <v>200</v>
      </c>
      <c r="I764" s="285">
        <v>200</v>
      </c>
      <c r="J764" s="285">
        <v>200</v>
      </c>
    </row>
    <row r="765" spans="2:10" x14ac:dyDescent="0.25">
      <c r="B765" s="379" t="s">
        <v>1579</v>
      </c>
      <c r="C765" s="280" t="s">
        <v>1591</v>
      </c>
      <c r="D765" s="280" t="s">
        <v>1747</v>
      </c>
      <c r="E765" s="380">
        <v>11</v>
      </c>
      <c r="F765" s="282">
        <v>0</v>
      </c>
      <c r="G765" s="282">
        <v>400</v>
      </c>
      <c r="H765" s="282">
        <v>400</v>
      </c>
      <c r="I765" s="282">
        <v>400</v>
      </c>
      <c r="J765" s="282">
        <v>400</v>
      </c>
    </row>
    <row r="766" spans="2:10" x14ac:dyDescent="0.25">
      <c r="B766" s="381" t="s">
        <v>1580</v>
      </c>
      <c r="C766" s="283" t="s">
        <v>1614</v>
      </c>
      <c r="D766" s="283" t="s">
        <v>558</v>
      </c>
      <c r="E766" s="378">
        <v>10</v>
      </c>
      <c r="F766" s="285">
        <v>300</v>
      </c>
      <c r="G766" s="285">
        <v>300</v>
      </c>
      <c r="H766" s="285">
        <v>300</v>
      </c>
      <c r="I766" s="285">
        <v>300</v>
      </c>
      <c r="J766" s="285">
        <v>300</v>
      </c>
    </row>
    <row r="767" spans="2:10" x14ac:dyDescent="0.25">
      <c r="B767" s="379" t="s">
        <v>1581</v>
      </c>
      <c r="C767" s="280" t="s">
        <v>1591</v>
      </c>
      <c r="D767" s="280" t="s">
        <v>1805</v>
      </c>
      <c r="E767" s="380">
        <v>2</v>
      </c>
      <c r="F767" s="282">
        <v>0</v>
      </c>
      <c r="G767" s="282">
        <v>0</v>
      </c>
      <c r="H767" s="282">
        <v>0</v>
      </c>
      <c r="I767" s="282">
        <v>0</v>
      </c>
      <c r="J767" s="282">
        <v>200</v>
      </c>
    </row>
    <row r="768" spans="2:10" x14ac:dyDescent="0.25">
      <c r="B768" s="377" t="s">
        <v>1582</v>
      </c>
      <c r="C768" s="277" t="s">
        <v>1591</v>
      </c>
      <c r="D768" s="277" t="s">
        <v>1982</v>
      </c>
      <c r="E768" s="382">
        <v>16</v>
      </c>
      <c r="F768" s="279">
        <v>0</v>
      </c>
      <c r="G768" s="279">
        <v>150</v>
      </c>
      <c r="H768" s="279">
        <v>150</v>
      </c>
      <c r="I768" s="279">
        <v>150</v>
      </c>
      <c r="J768" s="279">
        <v>150</v>
      </c>
    </row>
    <row r="771" spans="6:10" x14ac:dyDescent="0.25">
      <c r="F771" s="376"/>
      <c r="G771" s="376"/>
      <c r="H771" s="376"/>
      <c r="I771" s="376"/>
      <c r="J771" s="376"/>
    </row>
  </sheetData>
  <mergeCells count="5">
    <mergeCell ref="B3:F3"/>
    <mergeCell ref="B4:B5"/>
    <mergeCell ref="C4:C5"/>
    <mergeCell ref="D4:D5"/>
    <mergeCell ref="E4:E5"/>
  </mergeCells>
  <conditionalFormatting sqref="B26:J27 B6:J9">
    <cfRule type="cellIs" dxfId="26" priority="27" operator="equal">
      <formula>0</formula>
    </cfRule>
  </conditionalFormatting>
  <conditionalFormatting sqref="F11:G12 F17:G18 F23:G23 F10:J10 F16:J16 F22:J22 B13:J15 B19:J21">
    <cfRule type="cellIs" dxfId="25" priority="26" operator="equal">
      <formula>0</formula>
    </cfRule>
  </conditionalFormatting>
  <conditionalFormatting sqref="H11:H12 H17:H18 H23">
    <cfRule type="cellIs" dxfId="24" priority="25" operator="equal">
      <formula>0</formula>
    </cfRule>
  </conditionalFormatting>
  <conditionalFormatting sqref="I11:J12 I17:J18 I23:J23">
    <cfRule type="cellIs" dxfId="23" priority="24" operator="equal">
      <formula>0</formula>
    </cfRule>
  </conditionalFormatting>
  <conditionalFormatting sqref="B10:C12 B16:C18 B22:C23">
    <cfRule type="cellIs" dxfId="22" priority="23" operator="equal">
      <formula>0</formula>
    </cfRule>
  </conditionalFormatting>
  <conditionalFormatting sqref="D10:D12 D16:D18 D22:D23">
    <cfRule type="cellIs" dxfId="21" priority="22" operator="equal">
      <formula>0</formula>
    </cfRule>
  </conditionalFormatting>
  <conditionalFormatting sqref="E10:E12 E16:E18 E22:E23">
    <cfRule type="cellIs" dxfId="20" priority="21" operator="equal">
      <formula>0</formula>
    </cfRule>
  </conditionalFormatting>
  <conditionalFormatting sqref="F25:G25 F43:G44 F63:G64 F83:G84 F103:G104 F123:G124 F143:G144 F163:G164 F183:G184 F203:G204 F223:G224 F243:G244 F263:G264 F283:G284 F303:G304 F323:G324 F343:G344 F363:G364 F383:G384 F403:G404 F423:G424 F443:G444 F463:G464 F483:G484 F503:G504 F523:G524 F24:J24 F42:J42 F62:J62 F82:J82 F102:J102 F122:J122 F142:J142 F162:J162 F182:J182 F202:J202 F222:J222 F242:J242 F262:J262 F282:J282 F302:J302 F322:J322 F342:J342 F362:J362 F382:J382 F402:J402 F422:J422 F442:J442 F462:J462 F482:J482 F502:J502 F522:J522 B45:J47 B65:J67 B85:J87 B105:J107 B125:J127 B145:J147 B165:J167 B185:J187 B205:J207 B225:J227 B245:J247 B265:J267 B285:J287 B305:J307 B325:J327 B345:J347 B365:J367 B385:J387 B405:J407 B425:J427 B445:J447 B465:J467 B485:J487 B505:J507 B525:J527">
    <cfRule type="cellIs" dxfId="19" priority="20" operator="equal">
      <formula>0</formula>
    </cfRule>
  </conditionalFormatting>
  <conditionalFormatting sqref="H25 H43:H44 H63:H64 H83:H84 H103:H104 H123:H124 H143:H144 H163:H164 H183:H184 H203:H204 H223:H224 H243:H244 H263:H264 H283:H284 H303:H304 H323:H324 H343:H344 H363:H364 H383:H384 H403:H404 H423:H424 H443:H444 H463:H464 H483:H484 H503:H504 H523:H524">
    <cfRule type="cellIs" dxfId="18" priority="19" operator="equal">
      <formula>0</formula>
    </cfRule>
  </conditionalFormatting>
  <conditionalFormatting sqref="I25:J25 I43:J44 I63:J64 I83:J84 I103:J104 I123:J124 I143:J144 I163:J164 I183:J184 I203:J204 I223:J224 I243:J244 I263:J264 I283:J284 I303:J304 I323:J324 I343:J344 I363:J364 I383:J384 I403:J404 I423:J424 I443:J444 I463:J464 I483:J484 I503:J504 I523:J524">
    <cfRule type="cellIs" dxfId="17" priority="18" operator="equal">
      <formula>0</formula>
    </cfRule>
  </conditionalFormatting>
  <conditionalFormatting sqref="B24:C25 B42:C44 B62:C64 B82:C84 B102:C104 B122:C124 B142:C144 B162:C164 B182:C184 B202:C204 B222:C224 B242:C244 B262:C264 B282:C284 B302:C304 B322:C324 B342:C344 B362:C364 B382:C384 B402:C404 B422:C424 B442:C444 B462:C464 B482:C484 B502:C504 B522:C524">
    <cfRule type="cellIs" dxfId="16" priority="17" operator="equal">
      <formula>0</formula>
    </cfRule>
  </conditionalFormatting>
  <conditionalFormatting sqref="D24:D25 D42:D44 D62:D64 D82:D84 D102:D104 D122:D124 D142:D144 D162:D164 D182:D184 D202:D204 D222:D224 D242:D244 D262:D264 D282:D284 D302:D304 D322:D324 D342:D344 D362:D364 D382:D384 D402:D404 D422:D424 D442:D444 D462:D464 D482:D484 D502:D504 D522:D524">
    <cfRule type="cellIs" dxfId="15" priority="16" operator="equal">
      <formula>0</formula>
    </cfRule>
  </conditionalFormatting>
  <conditionalFormatting sqref="E24:E25 E42:E44 E62:E64 E82:E84 E102:E104 E122:E124 E142:E144 E162:E164 E182:E184 E202:E204 E222:E224 E242:E244 E262:E264 E282:E284 E302:E304 E322:E324 E342:E344 E362:E364 E382:E384 E402:E404 E422:E424 E442:E444 E462:E464 E482:E484 E502:E504 E522:E524">
    <cfRule type="cellIs" dxfId="14" priority="15" operator="equal">
      <formula>0</formula>
    </cfRule>
  </conditionalFormatting>
  <conditionalFormatting sqref="F29:G30 F49:G50 F69:G70 F89:G90 F109:G110 F129:G130 F149:G150 F169:G170 F189:G190 F209:G210 F229:G230 F249:G250 F269:G270 F289:G290 F309:G310 F329:G330 F349:G350 F369:G370 F389:G390 F409:G410 F429:G430 F449:G450 F469:G470 F489:G490 F509:G510 F529:G530 F35:G36 F55:G56 F75:G76 F95:G96 F115:G116 F135:G136 F155:G156 F175:G176 F195:G196 F215:G216 F235:G236 F255:G256 F275:G276 F295:G296 F315:G316 F335:G336 F355:G356 F375:G376 F395:G396 F415:G416 F435:G436 F455:G456 F475:G476 F495:G496 F515:G516 F535:G536 F41:G41 F61:G61 F81:G81 F101:G101 F121:G121 F141:G141 F161:G161 F181:G181 F201:G201 F221:G221 F241:G241 F261:G261 F281:G281 F301:G301 F321:G321 F341:G341 F361:G361 F381:G381 F401:G401 F421:G421 F441:G441 F461:G461 F481:G481 F501:G501 F521:G521 F28:J28 F48:J48 F68:J68 F88:J88 F108:J108 F128:J128 F148:J148 F168:J168 F188:J188 F208:J208 F228:J228 F248:J248 F268:J268 F288:J288 F308:J308 F328:J328 F348:J348 F368:J368 F388:J388 F408:J408 F428:J428 F448:J448 F468:J468 F488:J488 F508:J508 F528:J528 F34:J34 F54:J54 F74:J74 F94:J94 F114:J114 F134:J134 F154:J154 F174:J174 F194:J194 F214:J214 F234:J234 F254:J254 F274:J274 F294:J294 F314:J314 F334:J334 F354:J354 F374:J374 F394:J394 F414:J414 F434:J434 F454:J454 F474:J474 F494:J494 F514:J514 F534:J534 F40:J40 F60:J60 F80:J80 F100:J100 F120:J120 F140:J140 F160:J160 F180:J180 F200:J200 F220:J220 F240:J240 F260:J260 F280:J280 F300:J300 F320:J320 F340:J340 F360:J360 F380:J380 F400:J400 F420:J420 F440:J440 F460:J460 F480:J480 F500:J500 F520:J520 B31:J33 B51:J53 B71:J73 B91:J93 B111:J113 B131:J133 B151:J153 B171:J173 B191:J193 B211:J213 B231:J233 B251:J253 B271:J273 B291:J293 B311:J313 B331:J333 B351:J353 B371:J373 B391:J393 B411:J413 B431:J433 B451:J453 B471:J473 B491:J493 B511:J513 B531:J533 B37:J39 B57:J59 B77:J79 B97:J99 B117:J119 B137:J139 B157:J159 B177:J179 B197:J199 B217:J219 B237:J239 B257:J259 B277:J279 B297:J299 B317:J319 B337:J339 B357:J359 B377:J379 B397:J399 B417:J419 B437:J439 B457:J459 B477:J479 B497:J499 B517:J519 B537:J537">
    <cfRule type="cellIs" dxfId="13" priority="14" operator="equal">
      <formula>0</formula>
    </cfRule>
  </conditionalFormatting>
  <conditionalFormatting sqref="H29:H30 H49:H50 H69:H70 H89:H90 H109:H110 H129:H130 H149:H150 H169:H170 H189:H190 H209:H210 H229:H230 H249:H250 H269:H270 H289:H290 H309:H310 H329:H330 H349:H350 H369:H370 H389:H390 H409:H410 H429:H430 H449:H450 H469:H470 H489:H490 H509:H510 H529:H530 H35:H36 H55:H56 H75:H76 H95:H96 H115:H116 H135:H136 H155:H156 H175:H176 H195:H196 H215:H216 H235:H236 H255:H256 H275:H276 H295:H296 H315:H316 H335:H336 H355:H356 H375:H376 H395:H396 H415:H416 H435:H436 H455:H456 H475:H476 H495:H496 H515:H516 H535:H536 H41 H61 H81 H101 H121 H141 H161 H181 H201 H221 H241 H261 H281 H301 H321 H341 H361 H381 H401 H421 H441 H461 H481 H501 H521">
    <cfRule type="cellIs" dxfId="12" priority="13" operator="equal">
      <formula>0</formula>
    </cfRule>
  </conditionalFormatting>
  <conditionalFormatting sqref="I29:J30 I49:J50 I69:J70 I89:J90 I109:J110 I129:J130 I149:J150 I169:J170 I189:J190 I209:J210 I229:J230 I249:J250 I269:J270 I289:J290 I309:J310 I329:J330 I349:J350 I369:J370 I389:J390 I409:J410 I429:J430 I449:J450 I469:J470 I489:J490 I509:J510 I529:J530 I35:J36 I55:J56 I75:J76 I95:J96 I115:J116 I135:J136 I155:J156 I175:J176 I195:J196 I215:J216 I235:J236 I255:J256 I275:J276 I295:J296 I315:J316 I335:J336 I355:J356 I375:J376 I395:J396 I415:J416 I435:J436 I455:J456 I475:J476 I495:J496 I515:J516 I535:J536 I41:J41 I61:J61 I81:J81 I101:J101 I121:J121 I141:J141 I161:J161 I181:J181 I201:J201 I221:J221 I241:J241 I261:J261 I281:J281 I301:J301 I321:J321 I341:J341 I361:J361 I381:J381 I401:J401 I421:J421 I441:J441 I461:J461 I481:J481 I501:J501 I521:J521">
    <cfRule type="cellIs" dxfId="11" priority="12" operator="equal">
      <formula>0</formula>
    </cfRule>
  </conditionalFormatting>
  <conditionalFormatting sqref="B28:C30 B48:C50 B68:C70 B88:C90 B108:C110 B128:C130 B148:C150 B168:C170 B188:C190 B208:C210 B228:C230 B248:C250 B268:C270 B288:C290 B308:C310 B328:C330 B348:C350 B368:C370 B388:C390 B408:C410 B428:C430 B448:C450 B468:C470 B488:C490 B508:C510 B528:C530 B34:C36 B54:C56 B74:C76 B94:C96 B114:C116 B134:C136 B154:C156 B174:C176 B194:C196 B214:C216 B234:C236 B254:C256 B274:C276 B294:C296 B314:C316 B334:C336 B354:C356 B374:C376 B394:C396 B414:C416 B434:C436 B454:C456 B474:C476 B494:C496 B514:C516 B534:C536 B40:C41 B60:C61 B80:C81 B100:C101 B120:C121 B140:C141 B160:C161 B180:C181 B200:C201 B220:C221 B240:C241 B260:C261 B280:C281 B300:C301 B320:C321 B340:C341 B360:C361 B380:C381 B400:C401 B420:C421 B440:C441 B460:C461 B480:C481 B500:C501 B520:C521">
    <cfRule type="cellIs" dxfId="10" priority="11" operator="equal">
      <formula>0</formula>
    </cfRule>
  </conditionalFormatting>
  <conditionalFormatting sqref="D28:D30 D48:D50 D68:D70 D88:D90 D108:D110 D128:D130 D148:D150 D168:D170 D188:D190 D208:D210 D228:D230 D248:D250 D268:D270 D288:D290 D308:D310 D328:D330 D348:D350 D368:D370 D388:D390 D408:D410 D428:D430 D448:D450 D468:D470 D488:D490 D508:D510 D528:D530 D34:D36 D54:D56 D74:D76 D94:D96 D114:D116 D134:D136 D154:D156 D174:D176 D194:D196 D214:D216 D234:D236 D254:D256 D274:D276 D294:D296 D314:D316 D334:D336 D354:D356 D374:D376 D394:D396 D414:D416 D434:D436 D454:D456 D474:D476 D494:D496 D514:D516 D534:D536 D40:D41 D60:D61 D80:D81 D100:D101 D120:D121 D140:D141 D160:D161 D180:D181 D200:D201 D220:D221 D240:D241 D260:D261 D280:D281 D300:D301 D320:D321 D340:D341 D360:D361 D380:D381 D400:D401 D420:D421 D440:D441 D460:D461 D480:D481 D500:D501 D520:D521">
    <cfRule type="cellIs" dxfId="9" priority="10" operator="equal">
      <formula>0</formula>
    </cfRule>
  </conditionalFormatting>
  <conditionalFormatting sqref="E28:E30 E48:E50 E68:E70 E88:E90 E108:E110 E128:E130 E148:E150 E168:E170 E188:E190 E208:E210 E228:E230 E248:E250 E268:E270 E288:E290 E308:E310 E328:E330 E348:E350 E368:E370 E388:E390 E408:E410 E428:E430 E448:E450 E468:E470 E488:E490 E508:E510 E528:E530 E34:E36 E54:E56 E74:E76 E94:E96 E114:E116 E134:E136 E154:E156 E174:E176 E194:E196 E214:E216 E234:E236 E254:E256 E274:E276 E294:E296 E314:E316 E334:E336 E354:E356 E374:E376 E394:E396 E414:E416 E434:E436 E454:E456 E474:E476 E494:E496 E514:E516 E534:E536 E40:E41 E60:E61 E80:E81 E100:E101 E120:E121 E140:E141 E160:E161 E180:E181 E200:E201 E220:E221 E240:E241 E260:E261 E280:E281 E300:E301 E320:E321 E340:E341 E360:E361 E380:E381 E400:E401 E420:E421 E440:E441 E460:E461 E480:E481 E500:E501 E520:E521">
    <cfRule type="cellIs" dxfId="8" priority="9" operator="equal">
      <formula>0</formula>
    </cfRule>
  </conditionalFormatting>
  <conditionalFormatting sqref="F541:G542 F547:G548 F553:G554 F559:G560 F565:G566 F571:G572 F577:G578 F583:G584 F589:G590 F595:G596 F601:G602 F607:G608 F613:G614 F619:G620 F625:G626 F631:G632 F540:J540 F546:J546 F552:J552 F558:J558 F564:J564 F570:J570 F576:J576 F582:J582 F588:J588 F594:J594 F600:J600 F606:J606 F612:J612 F618:J618 F624:J624 F630:J630 B538:J539 B543:J545 B549:J551 B555:J557 B561:J563 B567:J569 B573:J575 B579:J581 B585:J587 B591:J593 B597:J599 B603:J605 B609:J611 B615:J617 B621:J623 B627:J629 B633:J633 F637:G638 F649:G650 F661:G662 F673:G674 F685:G686 F697:G698 F709:G710 F721:G722 F733:G734 F745:G746 F757:G758 F643:G644 F655:G656 F667:G668 F679:G680 F691:G692 F703:G704 F715:G716 F727:G728 F739:G740 F751:G752 F763:G764 F636:J636 F648:J648 F660:J660 F672:J672 F684:J684 F696:J696 F708:J708 F720:J720 F732:J732 F744:J744 F756:J756 F768:J768 F642:J642 F654:J654 F666:J666 F678:J678 F690:J690 F702:J702 F714:J714 F726:J726 F738:J738 F750:J750 F762:J762 C634:J635 C639:J641 C651:J653 C663:J665 C675:J677 C687:J689 C699:J701 C711:J713 C723:J725 C735:J737 C747:J749 C759:J761 C645:J647 C657:J659 C669:J671 C681:J683 C693:J695 C705:J707 C717:J719 C729:J731 C741:J743 C753:J755 C765:J767">
    <cfRule type="cellIs" dxfId="7" priority="8" operator="equal">
      <formula>0</formula>
    </cfRule>
  </conditionalFormatting>
  <conditionalFormatting sqref="H541:H542 H547:H548 H553:H554 H559:H560 H565:H566 H571:H572 H577:H578 H583:H584 H589:H590 H595:H596 H601:H602 H607:H608 H613:H614 H619:H620 H625:H626 H631:H632 H637:H638 H649:H650 H661:H662 H673:H674 H685:H686 H697:H698 H709:H710 H721:H722 H733:H734 H745:H746 H757:H758 H643:H644 H655:H656 H667:H668 H679:H680 H691:H692 H703:H704 H715:H716 H727:H728 H739:H740 H751:H752 H763:H764">
    <cfRule type="cellIs" dxfId="6" priority="7" operator="equal">
      <formula>0</formula>
    </cfRule>
  </conditionalFormatting>
  <conditionalFormatting sqref="I541:J542 I547:J548 I553:J554 I559:J560 I565:J566 I571:J572 I577:J578 I583:J584 I589:J590 I595:J596 I601:J602 I607:J608 I613:J614 I619:J620 I625:J626 I631:J632 I637:J638 I649:J650 I661:J662 I673:J674 I685:J686 I697:J698 I709:J710 I721:J722 I733:J734 I745:J746 I757:J758 I643:J644 I655:J656 I667:J668 I679:J680 I691:J692 I703:J704 I715:J716 I727:J728 I739:J740 I751:J752 I763:J764">
    <cfRule type="cellIs" dxfId="5" priority="6" operator="equal">
      <formula>0</formula>
    </cfRule>
  </conditionalFormatting>
  <conditionalFormatting sqref="B540:C542 B546:C548 B552:C554 B558:C560 B564:C566 B570:C572 B576:C578 B582:C584 B588:C590 B594:C596 B600:C602 B606:C608 B612:C614 B618:C620 B624:C626 B630:C632 C636:C638 C648:C650 C660:C662 C672:C674 C684:C686 C696:C698 C708:C710 C720:C722 C732:C734 C744:C746 C756:C758 C768 C642:C644 C654:C656 C666:C668 C678:C680 C690:C692 C702:C704 C714:C716 C726:C728 C738:C740 C750:C752 C762:C764">
    <cfRule type="cellIs" dxfId="4" priority="5" operator="equal">
      <formula>0</formula>
    </cfRule>
  </conditionalFormatting>
  <conditionalFormatting sqref="D540:D542 D546:D548 D552:D554 D558:D560 D564:D566 D570:D572 D576:D578 D582:D584 D588:D590 D594:D596 D600:D602 D606:D608 D612:D614 D618:D620 D624:D626 D630:D632 D636:D638 D648:D650 D660:D662 D672:D674 D684:D686 D696:D698 D708:D710 D720:D722 D732:D734 D744:D746 D756:D758 D768 D642:D644 D654:D656 D666:D668 D678:D680 D690:D692 D702:D704 D714:D716 D726:D728 D738:D740 D750:D752 D762:D764">
    <cfRule type="cellIs" dxfId="3" priority="4" operator="equal">
      <formula>0</formula>
    </cfRule>
  </conditionalFormatting>
  <conditionalFormatting sqref="E540:E542 E546:E548 E552:E554 E558:E560 E564:E566 E570:E572 E576:E578 E582:E584 E588:E590 E594:E596 E600:E602 E606:E608 E612:E614 E618:E620 E624:E626 E630:E632 E636:E638 E648:E650 E660:E662 E672:E674 E684:E686 E696:E698 E708:E710 E720:E722 E732:E734 E744:E746 E756:E758 E768 E642:E644 E654:E656 E666:E668 E678:E680 E690:E692 E702:E704 E714:E716 E726:E728 E738:E740 E750:E752 E762:E764">
    <cfRule type="cellIs" dxfId="2" priority="3" operator="equal">
      <formula>0</formula>
    </cfRule>
  </conditionalFormatting>
  <conditionalFormatting sqref="B637:B639 B659:B661 B681:B683 B703:B705 B725:B727 B747:B749 B643:B645 B665:B667 B687:B689 B709:B711 B731:B733 B753:B755 B649:B651 B671:B673 B693:B695 B715:B717 B737:B739 B759:B761 B655 B677 B699 B721 B743 B765">
    <cfRule type="cellIs" dxfId="1" priority="2" operator="equal">
      <formula>0</formula>
    </cfRule>
  </conditionalFormatting>
  <conditionalFormatting sqref="B634:B636 B656:B658 B678:B680 B700:B702 B722:B724 B744:B746 B766:B768 B640:B642 B662:B664 B684:B686 B706:B708 B728:B730 B750:B752 B646:B648 B668:B670 B690:B692 B712:B714 B734:B736 B756:B758 B652:B654 B674:B676 B696:B698 B718:B720 B740:B742 B762:B764">
    <cfRule type="cellIs" dxfId="0" priority="1" operator="equal">
      <formula>0</formula>
    </cfRule>
  </conditionalFormatting>
  <hyperlinks>
    <hyperlink ref="H1" location="Index!A1" display="Return to Index" xr:uid="{C5529407-D872-4370-A154-A17AADAE6CFB}"/>
  </hyperlinks>
  <pageMargins left="0.7" right="0.7" top="0.75" bottom="0.75" header="0.3" footer="0.3"/>
  <pageSetup paperSize="9" scale="7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88E9-4F9C-43E9-B826-7C95272BDD89}">
  <sheetPr codeName="Sheet33">
    <pageSetUpPr fitToPage="1"/>
  </sheetPr>
  <dimension ref="A1:K113"/>
  <sheetViews>
    <sheetView showGridLines="0" zoomScale="80" zoomScaleNormal="80" workbookViewId="0"/>
  </sheetViews>
  <sheetFormatPr defaultColWidth="8.5703125" defaultRowHeight="12.75" x14ac:dyDescent="0.2"/>
  <cols>
    <col min="1" max="1" width="8.5703125" style="2"/>
    <col min="2" max="2" width="21" style="2" customWidth="1"/>
    <col min="3" max="12" width="15.5703125" style="2" customWidth="1"/>
    <col min="13" max="16384" width="8.5703125" style="2"/>
  </cols>
  <sheetData>
    <row r="1" spans="1:8" x14ac:dyDescent="0.2">
      <c r="A1" s="66" t="s">
        <v>46</v>
      </c>
      <c r="H1" s="13" t="s">
        <v>48</v>
      </c>
    </row>
    <row r="3" spans="1:8" ht="15.75" customHeight="1" x14ac:dyDescent="0.2">
      <c r="A3" s="495" t="s">
        <v>66</v>
      </c>
      <c r="B3" s="505" t="s">
        <v>67</v>
      </c>
      <c r="C3" s="502" t="s">
        <v>53</v>
      </c>
      <c r="D3" s="518"/>
      <c r="E3" s="518"/>
      <c r="F3" s="518"/>
      <c r="G3" s="519"/>
    </row>
    <row r="4" spans="1:8" ht="84" customHeight="1" x14ac:dyDescent="0.2">
      <c r="A4" s="516"/>
      <c r="B4" s="549"/>
      <c r="C4" s="17" t="s">
        <v>1983</v>
      </c>
      <c r="D4" s="17" t="s">
        <v>1984</v>
      </c>
      <c r="E4" s="17" t="s">
        <v>1985</v>
      </c>
      <c r="F4" s="17" t="s">
        <v>1986</v>
      </c>
      <c r="G4" s="17" t="s">
        <v>1987</v>
      </c>
    </row>
    <row r="5" spans="1:8" ht="15" customHeight="1" x14ac:dyDescent="0.2">
      <c r="A5" s="264">
        <v>1</v>
      </c>
      <c r="B5" s="256" t="s">
        <v>469</v>
      </c>
      <c r="C5" s="264">
        <v>-875.93849938176265</v>
      </c>
      <c r="D5" s="264">
        <v>1348.3364084436</v>
      </c>
      <c r="E5" s="264">
        <v>404.74862658008959</v>
      </c>
      <c r="F5" s="383">
        <v>0.70484627344763462</v>
      </c>
      <c r="G5" s="264">
        <v>1272.5868413148901</v>
      </c>
    </row>
    <row r="6" spans="1:8" ht="15" customHeight="1" x14ac:dyDescent="0.2">
      <c r="A6" s="266">
        <v>2</v>
      </c>
      <c r="B6" s="258" t="s">
        <v>470</v>
      </c>
      <c r="C6" s="266">
        <v>4649.8374118037045</v>
      </c>
      <c r="D6" s="266">
        <v>3052.07589890907</v>
      </c>
      <c r="E6" s="266">
        <v>1134.8452002139113</v>
      </c>
      <c r="F6" s="384">
        <v>1.5271643227392888</v>
      </c>
      <c r="G6" s="266">
        <v>890.05447721958694</v>
      </c>
    </row>
    <row r="7" spans="1:8" ht="15" customHeight="1" x14ac:dyDescent="0.2">
      <c r="A7" s="264">
        <v>3</v>
      </c>
      <c r="B7" s="256" t="s">
        <v>471</v>
      </c>
      <c r="C7" s="264">
        <v>2425.2604015241691</v>
      </c>
      <c r="D7" s="264">
        <v>2310.7911113908799</v>
      </c>
      <c r="E7" s="264">
        <v>961.31081553612978</v>
      </c>
      <c r="F7" s="383">
        <v>1.1012699180827963</v>
      </c>
      <c r="G7" s="264">
        <v>369.47280737577398</v>
      </c>
    </row>
    <row r="8" spans="1:8" ht="15" customHeight="1" x14ac:dyDescent="0.2">
      <c r="A8" s="266">
        <v>4</v>
      </c>
      <c r="B8" s="258" t="s">
        <v>472</v>
      </c>
      <c r="C8" s="266">
        <v>2625.4503245690917</v>
      </c>
      <c r="D8" s="266">
        <v>3750.85268348108</v>
      </c>
      <c r="E8" s="266">
        <v>1340.1646133730619</v>
      </c>
      <c r="F8" s="384">
        <v>1.8525682951519602</v>
      </c>
      <c r="G8" s="266">
        <v>486.22361225497502</v>
      </c>
    </row>
    <row r="9" spans="1:8" ht="15" customHeight="1" x14ac:dyDescent="0.2">
      <c r="A9" s="264">
        <v>5</v>
      </c>
      <c r="B9" s="256" t="s">
        <v>473</v>
      </c>
      <c r="C9" s="264">
        <v>3929.8863961135735</v>
      </c>
      <c r="D9" s="264">
        <v>3537.7112049991201</v>
      </c>
      <c r="E9" s="264">
        <v>1384.4163413516567</v>
      </c>
      <c r="F9" s="383">
        <v>1.7187624259927841</v>
      </c>
      <c r="G9" s="264">
        <v>698.75211772455498</v>
      </c>
    </row>
    <row r="10" spans="1:8" ht="15" customHeight="1" x14ac:dyDescent="0.2">
      <c r="A10" s="266">
        <v>6</v>
      </c>
      <c r="B10" s="258" t="s">
        <v>474</v>
      </c>
      <c r="C10" s="266">
        <v>3214.0692381587828</v>
      </c>
      <c r="D10" s="266">
        <v>2371.1605132900199</v>
      </c>
      <c r="E10" s="266">
        <v>916.93031023804349</v>
      </c>
      <c r="F10" s="384">
        <v>1.145124087979422</v>
      </c>
      <c r="G10" s="266">
        <v>505.72066055519906</v>
      </c>
    </row>
    <row r="11" spans="1:8" ht="15" customHeight="1" x14ac:dyDescent="0.2">
      <c r="A11" s="264">
        <v>7</v>
      </c>
      <c r="B11" s="256" t="s">
        <v>475</v>
      </c>
      <c r="C11" s="264">
        <v>5856.3699588508152</v>
      </c>
      <c r="D11" s="264">
        <v>4404.8979588889797</v>
      </c>
      <c r="E11" s="264">
        <v>1596.5625915221426</v>
      </c>
      <c r="F11" s="383">
        <v>2.1265911882192468</v>
      </c>
      <c r="G11" s="264">
        <v>527.80760921739795</v>
      </c>
    </row>
    <row r="12" spans="1:8" ht="15" customHeight="1" x14ac:dyDescent="0.2">
      <c r="A12" s="266">
        <v>8</v>
      </c>
      <c r="B12" s="258" t="s">
        <v>476</v>
      </c>
      <c r="C12" s="266">
        <v>4432.9345117515459</v>
      </c>
      <c r="D12" s="266">
        <v>3906.4315557575801</v>
      </c>
      <c r="E12" s="266">
        <v>1395.2371993551801</v>
      </c>
      <c r="F12" s="384">
        <v>1.8826145768921623</v>
      </c>
      <c r="G12" s="266">
        <v>377.17172639777004</v>
      </c>
    </row>
    <row r="13" spans="1:8" ht="15" customHeight="1" x14ac:dyDescent="0.2">
      <c r="A13" s="264">
        <v>9</v>
      </c>
      <c r="B13" s="256" t="s">
        <v>477</v>
      </c>
      <c r="C13" s="264">
        <v>4793.3900000000003</v>
      </c>
      <c r="D13" s="264">
        <v>6079.7833566008103</v>
      </c>
      <c r="E13" s="264">
        <v>1905.1688002269393</v>
      </c>
      <c r="F13" s="383">
        <v>2.983369443707518</v>
      </c>
      <c r="G13" s="264">
        <v>792.61305608127498</v>
      </c>
    </row>
    <row r="14" spans="1:8" ht="15" customHeight="1" x14ac:dyDescent="0.2">
      <c r="A14" s="266">
        <v>10</v>
      </c>
      <c r="B14" s="258" t="s">
        <v>478</v>
      </c>
      <c r="C14" s="266">
        <v>1970.1570432996193</v>
      </c>
      <c r="D14" s="266">
        <v>1682.0967898420699</v>
      </c>
      <c r="E14" s="266">
        <v>710.42150199272055</v>
      </c>
      <c r="F14" s="384">
        <v>0.81191194401906264</v>
      </c>
      <c r="G14" s="266">
        <v>359.69348241532799</v>
      </c>
    </row>
    <row r="15" spans="1:8" ht="15" customHeight="1" x14ac:dyDescent="0.2">
      <c r="A15" s="264">
        <v>11</v>
      </c>
      <c r="B15" s="256" t="s">
        <v>479</v>
      </c>
      <c r="C15" s="264">
        <v>3071</v>
      </c>
      <c r="D15" s="264">
        <v>3640.9226484649203</v>
      </c>
      <c r="E15" s="264">
        <v>1060.4210051312257</v>
      </c>
      <c r="F15" s="383">
        <v>1.8244280957150827</v>
      </c>
      <c r="G15" s="264">
        <v>334.37594488059301</v>
      </c>
    </row>
    <row r="16" spans="1:8" ht="15" customHeight="1" x14ac:dyDescent="0.2">
      <c r="A16" s="266">
        <v>12</v>
      </c>
      <c r="B16" s="258" t="s">
        <v>480</v>
      </c>
      <c r="C16" s="266">
        <v>5083.5981664265273</v>
      </c>
      <c r="D16" s="266">
        <v>3744.7534666202901</v>
      </c>
      <c r="E16" s="266">
        <v>1847.9219381724079</v>
      </c>
      <c r="F16" s="384">
        <v>1.6495802477318948</v>
      </c>
      <c r="G16" s="266">
        <v>138.59906615869099</v>
      </c>
    </row>
    <row r="17" spans="1:11" ht="15" customHeight="1" x14ac:dyDescent="0.2">
      <c r="A17" s="264">
        <v>13</v>
      </c>
      <c r="B17" s="256" t="s">
        <v>481</v>
      </c>
      <c r="C17" s="264">
        <v>6603.9636235713233</v>
      </c>
      <c r="D17" s="264">
        <v>5153.7609581009101</v>
      </c>
      <c r="E17" s="264">
        <v>1865.416538316106</v>
      </c>
      <c r="F17" s="383">
        <v>2.4603223766038358</v>
      </c>
      <c r="G17" s="264">
        <v>429.76932426891898</v>
      </c>
    </row>
    <row r="18" spans="1:11" ht="15" customHeight="1" x14ac:dyDescent="0.2">
      <c r="A18" s="266">
        <v>14</v>
      </c>
      <c r="B18" s="258" t="s">
        <v>482</v>
      </c>
      <c r="C18" s="266">
        <v>1884.3688492329486</v>
      </c>
      <c r="D18" s="266">
        <v>2447.8590710921399</v>
      </c>
      <c r="E18" s="266">
        <v>681.79659221431234</v>
      </c>
      <c r="F18" s="384">
        <v>1.2742632598217278</v>
      </c>
      <c r="G18" s="266">
        <v>301.583832857402</v>
      </c>
    </row>
    <row r="19" spans="1:11" ht="15" x14ac:dyDescent="0.2">
      <c r="B19" s="385" t="s">
        <v>849</v>
      </c>
      <c r="C19" s="386">
        <v>49664.347425920336</v>
      </c>
      <c r="D19" s="386">
        <v>47431.433625881473</v>
      </c>
      <c r="E19" s="386">
        <v>17205.362074223925</v>
      </c>
      <c r="F19" s="387">
        <v>23.062816456104418</v>
      </c>
      <c r="G19" s="386">
        <v>7484.4245587223559</v>
      </c>
    </row>
    <row r="22" spans="1:11" ht="15" x14ac:dyDescent="0.2">
      <c r="A22" s="495" t="s">
        <v>66</v>
      </c>
      <c r="B22" s="505" t="s">
        <v>67</v>
      </c>
      <c r="C22" s="502" t="s">
        <v>54</v>
      </c>
      <c r="D22" s="518"/>
      <c r="E22" s="518"/>
      <c r="F22" s="518"/>
      <c r="G22" s="519"/>
    </row>
    <row r="23" spans="1:11" ht="45" x14ac:dyDescent="0.2">
      <c r="A23" s="516"/>
      <c r="B23" s="549"/>
      <c r="C23" s="17" t="s">
        <v>1983</v>
      </c>
      <c r="D23" s="17" t="s">
        <v>1984</v>
      </c>
      <c r="E23" s="17" t="s">
        <v>1985</v>
      </c>
      <c r="F23" s="17" t="s">
        <v>1986</v>
      </c>
      <c r="G23" s="17" t="s">
        <v>1987</v>
      </c>
      <c r="J23" s="171"/>
    </row>
    <row r="24" spans="1:11" ht="15" x14ac:dyDescent="0.2">
      <c r="A24" s="264">
        <v>1</v>
      </c>
      <c r="B24" s="256" t="s">
        <v>469</v>
      </c>
      <c r="C24" s="264">
        <v>-1107.6272455167282</v>
      </c>
      <c r="D24" s="264">
        <v>1361.0478249995099</v>
      </c>
      <c r="E24" s="264">
        <v>438.92444603204001</v>
      </c>
      <c r="F24" s="264">
        <v>0.68029905257176604</v>
      </c>
      <c r="G24" s="264">
        <v>1165.7390979827899</v>
      </c>
    </row>
    <row r="25" spans="1:11" ht="15" x14ac:dyDescent="0.2">
      <c r="A25" s="266">
        <v>2</v>
      </c>
      <c r="B25" s="258" t="s">
        <v>470</v>
      </c>
      <c r="C25" s="266">
        <v>5212.2956738893508</v>
      </c>
      <c r="D25" s="266">
        <v>3080.7667261166698</v>
      </c>
      <c r="E25" s="266">
        <v>1220.39374271417</v>
      </c>
      <c r="F25" s="266">
        <v>1.4803721967643999</v>
      </c>
      <c r="G25" s="266">
        <v>746.68230466699106</v>
      </c>
    </row>
    <row r="26" spans="1:11" ht="15" x14ac:dyDescent="0.2">
      <c r="A26" s="264">
        <v>3</v>
      </c>
      <c r="B26" s="256" t="s">
        <v>471</v>
      </c>
      <c r="C26" s="264">
        <v>2589.6103852416609</v>
      </c>
      <c r="D26" s="264">
        <v>2350.82863220134</v>
      </c>
      <c r="E26" s="264">
        <v>1042.8543520815399</v>
      </c>
      <c r="F26" s="264">
        <v>1.0793186759409401</v>
      </c>
      <c r="G26" s="264">
        <v>361.27569674681297</v>
      </c>
      <c r="K26" s="23"/>
    </row>
    <row r="27" spans="1:11" ht="15" x14ac:dyDescent="0.2">
      <c r="A27" s="266">
        <v>4</v>
      </c>
      <c r="B27" s="258" t="s">
        <v>472</v>
      </c>
      <c r="C27" s="266">
        <v>2591.0103245690921</v>
      </c>
      <c r="D27" s="266">
        <v>3803.8214227018902</v>
      </c>
      <c r="E27" s="266">
        <v>1456.53309086992</v>
      </c>
      <c r="F27" s="266">
        <v>1.8102398905697901</v>
      </c>
      <c r="G27" s="266">
        <v>487.80318328328497</v>
      </c>
    </row>
    <row r="28" spans="1:11" ht="15" x14ac:dyDescent="0.2">
      <c r="A28" s="264">
        <v>5</v>
      </c>
      <c r="B28" s="256" t="s">
        <v>473</v>
      </c>
      <c r="C28" s="264">
        <v>3927.9562813276652</v>
      </c>
      <c r="D28" s="264">
        <v>3562.1415088114099</v>
      </c>
      <c r="E28" s="264">
        <v>1489.97768063279</v>
      </c>
      <c r="F28" s="264">
        <v>1.65480944637306</v>
      </c>
      <c r="G28" s="264">
        <v>701.023399275918</v>
      </c>
    </row>
    <row r="29" spans="1:11" ht="15" x14ac:dyDescent="0.2">
      <c r="A29" s="266">
        <v>6</v>
      </c>
      <c r="B29" s="258" t="s">
        <v>474</v>
      </c>
      <c r="C29" s="266">
        <v>3557.1538741518234</v>
      </c>
      <c r="D29" s="266">
        <v>2407.5720672779498</v>
      </c>
      <c r="E29" s="266">
        <v>996.29002558471097</v>
      </c>
      <c r="F29" s="266">
        <v>1.1349412226636499</v>
      </c>
      <c r="G29" s="266">
        <v>480.82344314636401</v>
      </c>
    </row>
    <row r="30" spans="1:11" ht="15" x14ac:dyDescent="0.2">
      <c r="A30" s="264">
        <v>7</v>
      </c>
      <c r="B30" s="256" t="s">
        <v>475</v>
      </c>
      <c r="C30" s="264">
        <v>6025.8761766876651</v>
      </c>
      <c r="D30" s="264">
        <v>4485.4782591449202</v>
      </c>
      <c r="E30" s="264">
        <v>1740.6445297847399</v>
      </c>
      <c r="F30" s="264">
        <v>2.0889413980321798</v>
      </c>
      <c r="G30" s="264">
        <v>516.02162833703198</v>
      </c>
    </row>
    <row r="31" spans="1:11" ht="15" x14ac:dyDescent="0.2">
      <c r="A31" s="266">
        <v>8</v>
      </c>
      <c r="B31" s="258" t="s">
        <v>476</v>
      </c>
      <c r="C31" s="266">
        <v>4502.439084648644</v>
      </c>
      <c r="D31" s="266">
        <v>3978.3779142272301</v>
      </c>
      <c r="E31" s="266">
        <v>1523.09591770476</v>
      </c>
      <c r="F31" s="266">
        <v>1.84989147862422</v>
      </c>
      <c r="G31" s="266">
        <v>394.02904510307303</v>
      </c>
    </row>
    <row r="32" spans="1:11" ht="15" x14ac:dyDescent="0.2">
      <c r="A32" s="264">
        <v>9</v>
      </c>
      <c r="B32" s="256" t="s">
        <v>477</v>
      </c>
      <c r="C32" s="264">
        <v>5299.9850000000006</v>
      </c>
      <c r="D32" s="264">
        <v>6188.3469815384706</v>
      </c>
      <c r="E32" s="264">
        <v>2067.7463515464901</v>
      </c>
      <c r="F32" s="264">
        <v>2.9381188994365299</v>
      </c>
      <c r="G32" s="264">
        <v>789.24706752598195</v>
      </c>
    </row>
    <row r="33" spans="1:7" ht="15" x14ac:dyDescent="0.2">
      <c r="A33" s="266">
        <v>10</v>
      </c>
      <c r="B33" s="258" t="s">
        <v>478</v>
      </c>
      <c r="C33" s="266">
        <v>2015.7538202376829</v>
      </c>
      <c r="D33" s="266">
        <v>1704.93884717727</v>
      </c>
      <c r="E33" s="266">
        <v>769.34997995654305</v>
      </c>
      <c r="F33" s="266">
        <v>0.79052190127290101</v>
      </c>
      <c r="G33" s="266">
        <v>356.99408766961102</v>
      </c>
    </row>
    <row r="34" spans="1:7" ht="15" x14ac:dyDescent="0.2">
      <c r="A34" s="264">
        <v>11</v>
      </c>
      <c r="B34" s="256" t="s">
        <v>479</v>
      </c>
      <c r="C34" s="264">
        <v>3192.3</v>
      </c>
      <c r="D34" s="264">
        <v>3714.1020509203699</v>
      </c>
      <c r="E34" s="264">
        <v>1155.6303021582301</v>
      </c>
      <c r="F34" s="264">
        <v>1.7986570147333101</v>
      </c>
      <c r="G34" s="264">
        <v>328.51491505231002</v>
      </c>
    </row>
    <row r="35" spans="1:7" ht="15" x14ac:dyDescent="0.2">
      <c r="A35" s="266">
        <v>12</v>
      </c>
      <c r="B35" s="258" t="s">
        <v>480</v>
      </c>
      <c r="C35" s="266">
        <v>5135.0231664265275</v>
      </c>
      <c r="D35" s="266">
        <v>3821.7795463288098</v>
      </c>
      <c r="E35" s="266">
        <v>2002.51018293384</v>
      </c>
      <c r="F35" s="266">
        <v>1.63597976257876</v>
      </c>
      <c r="G35" s="266">
        <v>139.889456943521</v>
      </c>
    </row>
    <row r="36" spans="1:7" ht="15" x14ac:dyDescent="0.2">
      <c r="A36" s="264">
        <v>13</v>
      </c>
      <c r="B36" s="256" t="s">
        <v>481</v>
      </c>
      <c r="C36" s="264">
        <v>6871.8167749569729</v>
      </c>
      <c r="D36" s="264">
        <v>5249.6040339474193</v>
      </c>
      <c r="E36" s="264">
        <v>2023.3161387221598</v>
      </c>
      <c r="F36" s="264">
        <v>2.42506676356117</v>
      </c>
      <c r="G36" s="264">
        <v>456.53338015083398</v>
      </c>
    </row>
    <row r="37" spans="1:7" ht="15" x14ac:dyDescent="0.2">
      <c r="A37" s="266">
        <v>14</v>
      </c>
      <c r="B37" s="258" t="s">
        <v>482</v>
      </c>
      <c r="C37" s="266">
        <v>1959.5904807683712</v>
      </c>
      <c r="D37" s="266">
        <v>2483.6318317669602</v>
      </c>
      <c r="E37" s="266">
        <v>742.53113661055897</v>
      </c>
      <c r="F37" s="266">
        <v>1.24314376493679</v>
      </c>
      <c r="G37" s="266">
        <v>301.13303073094198</v>
      </c>
    </row>
    <row r="38" spans="1:7" ht="15" x14ac:dyDescent="0.2">
      <c r="B38" s="388" t="s">
        <v>849</v>
      </c>
      <c r="C38" s="389">
        <v>51773.18379738873</v>
      </c>
      <c r="D38" s="389">
        <v>48192.437647160223</v>
      </c>
      <c r="E38" s="389">
        <v>18669.797877332494</v>
      </c>
      <c r="F38" s="389">
        <v>22.610301468059465</v>
      </c>
      <c r="G38" s="389">
        <v>7225.7097366154658</v>
      </c>
    </row>
    <row r="41" spans="1:7" ht="15" x14ac:dyDescent="0.2">
      <c r="A41" s="495" t="s">
        <v>66</v>
      </c>
      <c r="B41" s="505" t="s">
        <v>67</v>
      </c>
      <c r="C41" s="502" t="s">
        <v>55</v>
      </c>
      <c r="D41" s="518"/>
      <c r="E41" s="518"/>
      <c r="F41" s="518"/>
      <c r="G41" s="519"/>
    </row>
    <row r="42" spans="1:7" ht="45" x14ac:dyDescent="0.2">
      <c r="A42" s="516"/>
      <c r="B42" s="549"/>
      <c r="C42" s="17" t="s">
        <v>1983</v>
      </c>
      <c r="D42" s="17" t="s">
        <v>1984</v>
      </c>
      <c r="E42" s="17" t="s">
        <v>1985</v>
      </c>
      <c r="F42" s="17" t="s">
        <v>1986</v>
      </c>
      <c r="G42" s="17" t="s">
        <v>1987</v>
      </c>
    </row>
    <row r="43" spans="1:7" ht="15" x14ac:dyDescent="0.2">
      <c r="A43" s="264">
        <v>1</v>
      </c>
      <c r="B43" s="256" t="s">
        <v>469</v>
      </c>
      <c r="C43" s="264">
        <v>-1303.7350834459571</v>
      </c>
      <c r="D43" s="264">
        <v>1376.3145450121901</v>
      </c>
      <c r="E43" s="264">
        <v>442.04039310556698</v>
      </c>
      <c r="F43" s="383">
        <v>0.69542795202718</v>
      </c>
      <c r="G43" s="264">
        <v>1196.4358818339899</v>
      </c>
    </row>
    <row r="44" spans="1:7" ht="15" x14ac:dyDescent="0.2">
      <c r="A44" s="266">
        <v>2</v>
      </c>
      <c r="B44" s="258" t="s">
        <v>470</v>
      </c>
      <c r="C44" s="266">
        <v>5527.6047502684669</v>
      </c>
      <c r="D44" s="266">
        <v>3113.26286086246</v>
      </c>
      <c r="E44" s="266">
        <v>1230.6437355348601</v>
      </c>
      <c r="F44" s="384">
        <v>1.5082125077841999</v>
      </c>
      <c r="G44" s="266">
        <v>785.17400214218105</v>
      </c>
    </row>
    <row r="45" spans="1:7" ht="15" x14ac:dyDescent="0.2">
      <c r="A45" s="264">
        <v>3</v>
      </c>
      <c r="B45" s="256" t="s">
        <v>471</v>
      </c>
      <c r="C45" s="264">
        <v>2729.2143694990318</v>
      </c>
      <c r="D45" s="264">
        <v>2371.89811006846</v>
      </c>
      <c r="E45" s="264">
        <v>1053.41414843606</v>
      </c>
      <c r="F45" s="383">
        <v>1.0915888164579</v>
      </c>
      <c r="G45" s="264">
        <v>381.098825083691</v>
      </c>
    </row>
    <row r="46" spans="1:7" ht="15" x14ac:dyDescent="0.2">
      <c r="A46" s="266">
        <v>4</v>
      </c>
      <c r="B46" s="258" t="s">
        <v>472</v>
      </c>
      <c r="C46" s="266">
        <v>2565.0003245690918</v>
      </c>
      <c r="D46" s="266">
        <v>3843.0809077171298</v>
      </c>
      <c r="E46" s="266">
        <v>1472.2824382609499</v>
      </c>
      <c r="F46" s="384">
        <v>1.8343234820716601</v>
      </c>
      <c r="G46" s="266">
        <v>499.30473179499501</v>
      </c>
    </row>
    <row r="47" spans="1:7" ht="15" x14ac:dyDescent="0.2">
      <c r="A47" s="264">
        <v>5</v>
      </c>
      <c r="B47" s="256" t="s">
        <v>473</v>
      </c>
      <c r="C47" s="264">
        <v>4026.8524364877858</v>
      </c>
      <c r="D47" s="264">
        <v>3623.0059453981298</v>
      </c>
      <c r="E47" s="264">
        <v>1508.6284054652201</v>
      </c>
      <c r="F47" s="383">
        <v>1.7032516597693099</v>
      </c>
      <c r="G47" s="264">
        <v>703.75191235109799</v>
      </c>
    </row>
    <row r="48" spans="1:7" ht="15" x14ac:dyDescent="0.2">
      <c r="A48" s="266">
        <v>6</v>
      </c>
      <c r="B48" s="258" t="s">
        <v>474</v>
      </c>
      <c r="C48" s="266">
        <v>3944.9383831883497</v>
      </c>
      <c r="D48" s="266">
        <v>2428.2891882172198</v>
      </c>
      <c r="E48" s="266">
        <v>1005.35705493859</v>
      </c>
      <c r="F48" s="384">
        <v>1.13547397226779</v>
      </c>
      <c r="G48" s="266">
        <v>514.17986032769704</v>
      </c>
    </row>
    <row r="49" spans="1:7" ht="15" x14ac:dyDescent="0.2">
      <c r="A49" s="264">
        <v>7</v>
      </c>
      <c r="B49" s="256" t="s">
        <v>475</v>
      </c>
      <c r="C49" s="264">
        <v>6231.6135315093015</v>
      </c>
      <c r="D49" s="264">
        <v>4535.5417671269897</v>
      </c>
      <c r="E49" s="264">
        <v>1760.93139467029</v>
      </c>
      <c r="F49" s="383">
        <v>2.11669929520375</v>
      </c>
      <c r="G49" s="264">
        <v>535.21820597797</v>
      </c>
    </row>
    <row r="50" spans="1:7" ht="15" x14ac:dyDescent="0.2">
      <c r="A50" s="266">
        <v>8</v>
      </c>
      <c r="B50" s="258" t="s">
        <v>476</v>
      </c>
      <c r="C50" s="266">
        <v>4594.6270113389592</v>
      </c>
      <c r="D50" s="266">
        <v>4025.9433456519096</v>
      </c>
      <c r="E50" s="266">
        <v>1542.5281512629799</v>
      </c>
      <c r="F50" s="384">
        <v>1.8749521797806401</v>
      </c>
      <c r="G50" s="266">
        <v>394.93625298826998</v>
      </c>
    </row>
    <row r="51" spans="1:7" ht="15" x14ac:dyDescent="0.2">
      <c r="A51" s="264">
        <v>9</v>
      </c>
      <c r="B51" s="256" t="s">
        <v>477</v>
      </c>
      <c r="C51" s="264">
        <v>5622.6350000000002</v>
      </c>
      <c r="D51" s="264">
        <v>6256.7943976967899</v>
      </c>
      <c r="E51" s="264">
        <v>2087.9150554235198</v>
      </c>
      <c r="F51" s="383">
        <v>2.9718869887654402</v>
      </c>
      <c r="G51" s="264">
        <v>806.02153064946299</v>
      </c>
    </row>
    <row r="52" spans="1:7" ht="15" x14ac:dyDescent="0.2">
      <c r="A52" s="266">
        <v>10</v>
      </c>
      <c r="B52" s="258" t="s">
        <v>478</v>
      </c>
      <c r="C52" s="266">
        <v>2061.7833343818256</v>
      </c>
      <c r="D52" s="266">
        <v>1721.0918748771899</v>
      </c>
      <c r="E52" s="266">
        <v>773.92172969123806</v>
      </c>
      <c r="F52" s="384">
        <v>0.80184547819497498</v>
      </c>
      <c r="G52" s="266">
        <v>369.41773294846905</v>
      </c>
    </row>
    <row r="53" spans="1:7" ht="15" x14ac:dyDescent="0.2">
      <c r="A53" s="264">
        <v>11</v>
      </c>
      <c r="B53" s="256" t="s">
        <v>479</v>
      </c>
      <c r="C53" s="264">
        <v>3341.2000000000003</v>
      </c>
      <c r="D53" s="264">
        <v>3755.2180193587401</v>
      </c>
      <c r="E53" s="264">
        <v>1167.4110632259201</v>
      </c>
      <c r="F53" s="383">
        <v>1.8178891889855799</v>
      </c>
      <c r="G53" s="264">
        <v>335.59497551432099</v>
      </c>
    </row>
    <row r="54" spans="1:7" ht="15" x14ac:dyDescent="0.2">
      <c r="A54" s="266">
        <v>12</v>
      </c>
      <c r="B54" s="258" t="s">
        <v>480</v>
      </c>
      <c r="C54" s="266">
        <v>5394.673166426528</v>
      </c>
      <c r="D54" s="266">
        <v>3851.4927042081099</v>
      </c>
      <c r="E54" s="266">
        <v>2019.7440146098197</v>
      </c>
      <c r="F54" s="384">
        <v>1.64357045598638</v>
      </c>
      <c r="G54" s="266">
        <v>141.29518045951201</v>
      </c>
    </row>
    <row r="55" spans="1:7" ht="15" x14ac:dyDescent="0.2">
      <c r="A55" s="264">
        <v>13</v>
      </c>
      <c r="B55" s="256" t="s">
        <v>481</v>
      </c>
      <c r="C55" s="264">
        <v>7189.6172031992919</v>
      </c>
      <c r="D55" s="264">
        <v>5307.6215774373495</v>
      </c>
      <c r="E55" s="264">
        <v>2040.9486644572601</v>
      </c>
      <c r="F55" s="383">
        <v>2.4542590011965602</v>
      </c>
      <c r="G55" s="264">
        <v>457.09940066726801</v>
      </c>
    </row>
    <row r="56" spans="1:7" ht="15" x14ac:dyDescent="0.2">
      <c r="A56" s="266">
        <v>14</v>
      </c>
      <c r="B56" s="258" t="s">
        <v>482</v>
      </c>
      <c r="C56" s="266">
        <v>2026.2939206469682</v>
      </c>
      <c r="D56" s="266">
        <v>2508.6044950851297</v>
      </c>
      <c r="E56" s="266">
        <v>749.122637656297</v>
      </c>
      <c r="F56" s="384">
        <v>1.2598371624897</v>
      </c>
      <c r="G56" s="266">
        <v>309.18116011100102</v>
      </c>
    </row>
    <row r="57" spans="1:7" ht="15" x14ac:dyDescent="0.2">
      <c r="B57" s="385" t="s">
        <v>849</v>
      </c>
      <c r="C57" s="386">
        <v>53952.318348069639</v>
      </c>
      <c r="D57" s="386">
        <v>48718.159738717797</v>
      </c>
      <c r="E57" s="386">
        <v>18854.888886738569</v>
      </c>
      <c r="F57" s="387">
        <v>22.909218140981068</v>
      </c>
      <c r="G57" s="386">
        <v>7428.7096528499269</v>
      </c>
    </row>
    <row r="60" spans="1:7" ht="15" x14ac:dyDescent="0.2">
      <c r="A60" s="495" t="s">
        <v>66</v>
      </c>
      <c r="B60" s="505" t="s">
        <v>67</v>
      </c>
      <c r="C60" s="502" t="s">
        <v>56</v>
      </c>
      <c r="D60" s="518"/>
      <c r="E60" s="518"/>
      <c r="F60" s="518"/>
      <c r="G60" s="519"/>
    </row>
    <row r="61" spans="1:7" ht="45" x14ac:dyDescent="0.2">
      <c r="A61" s="516"/>
      <c r="B61" s="549"/>
      <c r="C61" s="17" t="s">
        <v>1983</v>
      </c>
      <c r="D61" s="17" t="s">
        <v>1984</v>
      </c>
      <c r="E61" s="17" t="s">
        <v>1985</v>
      </c>
      <c r="F61" s="17" t="s">
        <v>1986</v>
      </c>
      <c r="G61" s="17" t="s">
        <v>1987</v>
      </c>
    </row>
    <row r="62" spans="1:7" ht="15" x14ac:dyDescent="0.2">
      <c r="A62" s="264">
        <v>1</v>
      </c>
      <c r="B62" s="256" t="s">
        <v>469</v>
      </c>
      <c r="C62" s="264">
        <v>-1394.7172633742878</v>
      </c>
      <c r="D62" s="264">
        <v>1385.48893798775</v>
      </c>
      <c r="E62" s="264">
        <v>441.98011286552298</v>
      </c>
      <c r="F62" s="264">
        <v>0.70073755463510001</v>
      </c>
      <c r="G62" s="264">
        <v>1250.4656938052401</v>
      </c>
    </row>
    <row r="63" spans="1:7" ht="15" x14ac:dyDescent="0.2">
      <c r="A63" s="266">
        <v>2</v>
      </c>
      <c r="B63" s="258" t="s">
        <v>470</v>
      </c>
      <c r="C63" s="266">
        <v>5950.3465834171811</v>
      </c>
      <c r="D63" s="266">
        <v>3136.4141407717398</v>
      </c>
      <c r="E63" s="266">
        <v>1245.6879722581</v>
      </c>
      <c r="F63" s="266">
        <v>1.5162538746604599</v>
      </c>
      <c r="G63" s="266">
        <v>840.84283066294199</v>
      </c>
    </row>
    <row r="64" spans="1:7" ht="15" x14ac:dyDescent="0.2">
      <c r="A64" s="264">
        <v>3</v>
      </c>
      <c r="B64" s="256" t="s">
        <v>471</v>
      </c>
      <c r="C64" s="264">
        <v>2827.1523641221506</v>
      </c>
      <c r="D64" s="264">
        <v>2380.2770087992799</v>
      </c>
      <c r="E64" s="264">
        <v>1062.2951641311499</v>
      </c>
      <c r="F64" s="264">
        <v>1.0944016961927301</v>
      </c>
      <c r="G64" s="264">
        <v>383.00159268634798</v>
      </c>
    </row>
    <row r="65" spans="1:7" ht="15" x14ac:dyDescent="0.2">
      <c r="A65" s="266">
        <v>4</v>
      </c>
      <c r="B65" s="258" t="s">
        <v>472</v>
      </c>
      <c r="C65" s="266">
        <v>2600.7503245690923</v>
      </c>
      <c r="D65" s="266">
        <v>3866.9850106000899</v>
      </c>
      <c r="E65" s="266">
        <v>1481.1439663508199</v>
      </c>
      <c r="F65" s="266">
        <v>1.8378299323768901</v>
      </c>
      <c r="G65" s="266">
        <v>509.38981572454401</v>
      </c>
    </row>
    <row r="66" spans="1:7" ht="15" x14ac:dyDescent="0.2">
      <c r="A66" s="264">
        <v>5</v>
      </c>
      <c r="B66" s="256" t="s">
        <v>473</v>
      </c>
      <c r="C66" s="264">
        <v>4130.4880166414223</v>
      </c>
      <c r="D66" s="264">
        <v>3640.9750533155802</v>
      </c>
      <c r="E66" s="264">
        <v>1516.11895978594</v>
      </c>
      <c r="F66" s="264">
        <v>1.7087402236209901</v>
      </c>
      <c r="G66" s="264">
        <v>726.809347230051</v>
      </c>
    </row>
    <row r="67" spans="1:7" ht="15" x14ac:dyDescent="0.2">
      <c r="A67" s="266">
        <v>6</v>
      </c>
      <c r="B67" s="258" t="s">
        <v>474</v>
      </c>
      <c r="C67" s="266">
        <v>4347.0130228929456</v>
      </c>
      <c r="D67" s="266">
        <v>2439.2975576303302</v>
      </c>
      <c r="E67" s="266">
        <v>1008.15413152246</v>
      </c>
      <c r="F67" s="266">
        <v>1.13699866165762</v>
      </c>
      <c r="G67" s="266">
        <v>537.42744064407202</v>
      </c>
    </row>
    <row r="68" spans="1:7" ht="15" x14ac:dyDescent="0.2">
      <c r="A68" s="264">
        <v>7</v>
      </c>
      <c r="B68" s="256" t="s">
        <v>475</v>
      </c>
      <c r="C68" s="264">
        <v>6410.6371165269402</v>
      </c>
      <c r="D68" s="264">
        <v>4553.51046501567</v>
      </c>
      <c r="E68" s="264">
        <v>1766.31418841396</v>
      </c>
      <c r="F68" s="264">
        <v>2.12077103142739</v>
      </c>
      <c r="G68" s="264">
        <v>556.984558074338</v>
      </c>
    </row>
    <row r="69" spans="1:7" ht="15" x14ac:dyDescent="0.2">
      <c r="A69" s="266">
        <v>8</v>
      </c>
      <c r="B69" s="258" t="s">
        <v>476</v>
      </c>
      <c r="C69" s="266">
        <v>4736.846958478608</v>
      </c>
      <c r="D69" s="266">
        <v>4042.03872540982</v>
      </c>
      <c r="E69" s="266">
        <v>1549.4465241581599</v>
      </c>
      <c r="F69" s="266">
        <v>1.8789382761683899</v>
      </c>
      <c r="G69" s="266">
        <v>390.02830883497501</v>
      </c>
    </row>
    <row r="70" spans="1:7" ht="15" x14ac:dyDescent="0.2">
      <c r="A70" s="264">
        <v>9</v>
      </c>
      <c r="B70" s="256" t="s">
        <v>477</v>
      </c>
      <c r="C70" s="264">
        <v>5946.8349999999991</v>
      </c>
      <c r="D70" s="264">
        <v>6288.8490968842998</v>
      </c>
      <c r="E70" s="264">
        <v>2105.7179238997701</v>
      </c>
      <c r="F70" s="264">
        <v>2.9722861883825402</v>
      </c>
      <c r="G70" s="264">
        <v>814.97258663974799</v>
      </c>
    </row>
    <row r="71" spans="1:7" ht="15" x14ac:dyDescent="0.2">
      <c r="A71" s="266">
        <v>10</v>
      </c>
      <c r="B71" s="258" t="s">
        <v>478</v>
      </c>
      <c r="C71" s="266">
        <v>2124.0647081210427</v>
      </c>
      <c r="D71" s="266">
        <v>1718.6509194349899</v>
      </c>
      <c r="E71" s="266">
        <v>763.04274729779297</v>
      </c>
      <c r="F71" s="266">
        <v>0.80450764878149295</v>
      </c>
      <c r="G71" s="266">
        <v>381.80581239184403</v>
      </c>
    </row>
    <row r="72" spans="1:7" ht="15" x14ac:dyDescent="0.2">
      <c r="A72" s="264">
        <v>11</v>
      </c>
      <c r="B72" s="256" t="s">
        <v>479</v>
      </c>
      <c r="C72" s="264">
        <v>3486.5</v>
      </c>
      <c r="D72" s="264">
        <v>3770.66148289066</v>
      </c>
      <c r="E72" s="264">
        <v>1172.4474442615401</v>
      </c>
      <c r="F72" s="264">
        <v>1.8190223463886299</v>
      </c>
      <c r="G72" s="264">
        <v>358.862019765463</v>
      </c>
    </row>
    <row r="73" spans="1:7" ht="15" x14ac:dyDescent="0.2">
      <c r="A73" s="266">
        <v>12</v>
      </c>
      <c r="B73" s="258" t="s">
        <v>480</v>
      </c>
      <c r="C73" s="266">
        <v>5683.6731664265271</v>
      </c>
      <c r="D73" s="266">
        <v>3868.1409840449001</v>
      </c>
      <c r="E73" s="266">
        <v>2031.3790251354997</v>
      </c>
      <c r="F73" s="266">
        <v>1.6461339501268599</v>
      </c>
      <c r="G73" s="266">
        <v>142.16607252255901</v>
      </c>
    </row>
    <row r="74" spans="1:7" ht="15" x14ac:dyDescent="0.2">
      <c r="A74" s="264">
        <v>13</v>
      </c>
      <c r="B74" s="256" t="s">
        <v>481</v>
      </c>
      <c r="C74" s="264">
        <v>7558.78640144971</v>
      </c>
      <c r="D74" s="264">
        <v>5335.7464799010004</v>
      </c>
      <c r="E74" s="264">
        <v>2051.09884978839</v>
      </c>
      <c r="F74" s="264">
        <v>2.4572263048412801</v>
      </c>
      <c r="G74" s="264">
        <v>448.54011129327</v>
      </c>
    </row>
    <row r="75" spans="1:7" ht="15" x14ac:dyDescent="0.2">
      <c r="A75" s="266">
        <v>14</v>
      </c>
      <c r="B75" s="258" t="s">
        <v>482</v>
      </c>
      <c r="C75" s="266">
        <v>2101.1957411708113</v>
      </c>
      <c r="D75" s="266">
        <v>2514.5138261768702</v>
      </c>
      <c r="E75" s="266">
        <v>750.30229282095399</v>
      </c>
      <c r="F75" s="266">
        <v>1.2639715790267401</v>
      </c>
      <c r="G75" s="266">
        <v>316.06196461069004</v>
      </c>
    </row>
    <row r="76" spans="1:7" ht="15" x14ac:dyDescent="0.2">
      <c r="B76" s="385" t="s">
        <v>849</v>
      </c>
      <c r="C76" s="386">
        <v>56509.572140442135</v>
      </c>
      <c r="D76" s="386">
        <v>48941.549688862979</v>
      </c>
      <c r="E76" s="386">
        <v>18945.12930269006</v>
      </c>
      <c r="F76" s="386">
        <v>22.957819268287114</v>
      </c>
      <c r="G76" s="386">
        <v>7657.358154886082</v>
      </c>
    </row>
    <row r="79" spans="1:7" ht="15" x14ac:dyDescent="0.2">
      <c r="A79" s="495" t="s">
        <v>66</v>
      </c>
      <c r="B79" s="505" t="s">
        <v>67</v>
      </c>
      <c r="C79" s="502" t="s">
        <v>57</v>
      </c>
      <c r="D79" s="518"/>
      <c r="E79" s="518"/>
      <c r="F79" s="518"/>
      <c r="G79" s="519"/>
    </row>
    <row r="80" spans="1:7" ht="45" x14ac:dyDescent="0.2">
      <c r="A80" s="516"/>
      <c r="B80" s="549"/>
      <c r="C80" s="17" t="s">
        <v>1983</v>
      </c>
      <c r="D80" s="17" t="s">
        <v>1984</v>
      </c>
      <c r="E80" s="17" t="s">
        <v>1985</v>
      </c>
      <c r="F80" s="17" t="s">
        <v>1986</v>
      </c>
      <c r="G80" s="17" t="s">
        <v>1987</v>
      </c>
    </row>
    <row r="81" spans="1:7" ht="15" x14ac:dyDescent="0.2">
      <c r="A81" s="264">
        <v>1</v>
      </c>
      <c r="B81" s="256" t="s">
        <v>469</v>
      </c>
      <c r="C81" s="264">
        <v>-1341.5742169400205</v>
      </c>
      <c r="D81" s="264">
        <v>1384.103449049762</v>
      </c>
      <c r="E81" s="264">
        <v>442.86407309125406</v>
      </c>
      <c r="F81" s="383">
        <v>0.69373017908874901</v>
      </c>
      <c r="G81" s="264">
        <v>1329.24503251497</v>
      </c>
    </row>
    <row r="82" spans="1:7" ht="15" x14ac:dyDescent="0.2">
      <c r="A82" s="266">
        <v>2</v>
      </c>
      <c r="B82" s="258" t="s">
        <v>470</v>
      </c>
      <c r="C82" s="266">
        <v>6330.0241570713952</v>
      </c>
      <c r="D82" s="266">
        <v>3133.2777266309681</v>
      </c>
      <c r="E82" s="266">
        <v>1248.1793482026162</v>
      </c>
      <c r="F82" s="384">
        <v>1.5010913359138554</v>
      </c>
      <c r="G82" s="266">
        <v>893.81592899470729</v>
      </c>
    </row>
    <row r="83" spans="1:7" ht="15" x14ac:dyDescent="0.2">
      <c r="A83" s="264">
        <v>3</v>
      </c>
      <c r="B83" s="256" t="s">
        <v>471</v>
      </c>
      <c r="C83" s="264">
        <v>2924.8652450771251</v>
      </c>
      <c r="D83" s="264">
        <v>2377.8967317904803</v>
      </c>
      <c r="E83" s="264">
        <v>1064.4197544594124</v>
      </c>
      <c r="F83" s="383">
        <v>1.0834576792308028</v>
      </c>
      <c r="G83" s="264">
        <v>407.1306930255879</v>
      </c>
    </row>
    <row r="84" spans="1:7" ht="15" x14ac:dyDescent="0.2">
      <c r="A84" s="266">
        <v>4</v>
      </c>
      <c r="B84" s="258" t="s">
        <v>472</v>
      </c>
      <c r="C84" s="266">
        <v>2713.3356456968904</v>
      </c>
      <c r="D84" s="266">
        <v>3863.1180255894897</v>
      </c>
      <c r="E84" s="266">
        <v>1484.1062542835216</v>
      </c>
      <c r="F84" s="384">
        <v>1.8194516330531212</v>
      </c>
      <c r="G84" s="266">
        <v>541.48137411519031</v>
      </c>
    </row>
    <row r="85" spans="1:7" ht="15" x14ac:dyDescent="0.2">
      <c r="A85" s="264">
        <v>5</v>
      </c>
      <c r="B85" s="256" t="s">
        <v>473</v>
      </c>
      <c r="C85" s="264">
        <v>4345.3254289779734</v>
      </c>
      <c r="D85" s="264">
        <v>3637.3340782622645</v>
      </c>
      <c r="E85" s="264">
        <v>1519.1511977055118</v>
      </c>
      <c r="F85" s="383">
        <v>1.6916528213847801</v>
      </c>
      <c r="G85" s="264">
        <v>772.59833610554415</v>
      </c>
    </row>
    <row r="86" spans="1:7" ht="15" x14ac:dyDescent="0.2">
      <c r="A86" s="266">
        <v>6</v>
      </c>
      <c r="B86" s="258" t="s">
        <v>474</v>
      </c>
      <c r="C86" s="266">
        <v>4457.3297940768462</v>
      </c>
      <c r="D86" s="266">
        <v>2436.8582600727</v>
      </c>
      <c r="E86" s="266">
        <v>1010.1704397855049</v>
      </c>
      <c r="F86" s="384">
        <v>1.1256286750410438</v>
      </c>
      <c r="G86" s="266">
        <v>571.28536940464846</v>
      </c>
    </row>
    <row r="87" spans="1:7" ht="15" x14ac:dyDescent="0.2">
      <c r="A87" s="264">
        <v>7</v>
      </c>
      <c r="B87" s="256" t="s">
        <v>475</v>
      </c>
      <c r="C87" s="264">
        <v>6667.882513691573</v>
      </c>
      <c r="D87" s="264">
        <v>4548.9569545506538</v>
      </c>
      <c r="E87" s="264">
        <v>1769.8468167907879</v>
      </c>
      <c r="F87" s="383">
        <v>2.0995633211131159</v>
      </c>
      <c r="G87" s="264">
        <v>592.07458523302125</v>
      </c>
    </row>
    <row r="88" spans="1:7" ht="15" x14ac:dyDescent="0.2">
      <c r="A88" s="266">
        <v>8</v>
      </c>
      <c r="B88" s="258" t="s">
        <v>476</v>
      </c>
      <c r="C88" s="266">
        <v>4876.83858920903</v>
      </c>
      <c r="D88" s="266">
        <v>4037.9966866844102</v>
      </c>
      <c r="E88" s="266">
        <v>1552.545417206476</v>
      </c>
      <c r="F88" s="384">
        <v>1.8601488934067061</v>
      </c>
      <c r="G88" s="266">
        <v>414.60009229157839</v>
      </c>
    </row>
    <row r="89" spans="1:7" ht="15" x14ac:dyDescent="0.2">
      <c r="A89" s="264">
        <v>9</v>
      </c>
      <c r="B89" s="256" t="s">
        <v>477</v>
      </c>
      <c r="C89" s="264">
        <v>6343.4849999999988</v>
      </c>
      <c r="D89" s="264">
        <v>6282.5602477874154</v>
      </c>
      <c r="E89" s="264">
        <v>2109.9293597475698</v>
      </c>
      <c r="F89" s="383">
        <v>2.942563326498715</v>
      </c>
      <c r="G89" s="264">
        <v>866.31585959805216</v>
      </c>
    </row>
    <row r="90" spans="1:7" ht="15" x14ac:dyDescent="0.2">
      <c r="A90" s="266">
        <v>10</v>
      </c>
      <c r="B90" s="258" t="s">
        <v>478</v>
      </c>
      <c r="C90" s="266">
        <v>2255.7056150264962</v>
      </c>
      <c r="D90" s="266">
        <v>1716.9322685155551</v>
      </c>
      <c r="E90" s="266">
        <v>764.56883279238855</v>
      </c>
      <c r="F90" s="384">
        <v>0.79646257229367801</v>
      </c>
      <c r="G90" s="266">
        <v>405.85957857253021</v>
      </c>
    </row>
    <row r="91" spans="1:7" ht="15" x14ac:dyDescent="0.2">
      <c r="A91" s="264">
        <v>11</v>
      </c>
      <c r="B91" s="256" t="s">
        <v>479</v>
      </c>
      <c r="C91" s="264">
        <v>3632.0000000000005</v>
      </c>
      <c r="D91" s="264">
        <v>3766.8908214077696</v>
      </c>
      <c r="E91" s="264">
        <v>1174.7923391500633</v>
      </c>
      <c r="F91" s="383">
        <v>1.8008321229247437</v>
      </c>
      <c r="G91" s="264">
        <v>381.47032701068719</v>
      </c>
    </row>
    <row r="92" spans="1:7" ht="15" x14ac:dyDescent="0.2">
      <c r="A92" s="266">
        <v>12</v>
      </c>
      <c r="B92" s="258" t="s">
        <v>480</v>
      </c>
      <c r="C92" s="266">
        <v>5878.7231664265273</v>
      </c>
      <c r="D92" s="266">
        <v>3864.2728430608549</v>
      </c>
      <c r="E92" s="266">
        <v>2035.4417831857704</v>
      </c>
      <c r="F92" s="384">
        <v>1.6296726106255912</v>
      </c>
      <c r="G92" s="266">
        <v>151.12253509148022</v>
      </c>
    </row>
    <row r="93" spans="1:7" ht="15" x14ac:dyDescent="0.2">
      <c r="A93" s="264">
        <v>13</v>
      </c>
      <c r="B93" s="256" t="s">
        <v>481</v>
      </c>
      <c r="C93" s="264">
        <v>8150.4692784391364</v>
      </c>
      <c r="D93" s="264">
        <v>5330.4107334210994</v>
      </c>
      <c r="E93" s="264">
        <v>2055.2010474879667</v>
      </c>
      <c r="F93" s="383">
        <v>2.4326540417928673</v>
      </c>
      <c r="G93" s="264">
        <v>476.79813830474598</v>
      </c>
    </row>
    <row r="94" spans="1:7" ht="15" x14ac:dyDescent="0.2">
      <c r="A94" s="266">
        <v>14</v>
      </c>
      <c r="B94" s="258" t="s">
        <v>482</v>
      </c>
      <c r="C94" s="266">
        <v>2192.9761416090546</v>
      </c>
      <c r="D94" s="266">
        <v>2511.9993123506933</v>
      </c>
      <c r="E94" s="266">
        <v>751.80289740659589</v>
      </c>
      <c r="F94" s="384">
        <v>1.2513318632364727</v>
      </c>
      <c r="G94" s="266">
        <v>335.97386838116347</v>
      </c>
    </row>
    <row r="95" spans="1:7" ht="15" x14ac:dyDescent="0.2">
      <c r="B95" s="388" t="s">
        <v>849</v>
      </c>
      <c r="C95" s="389">
        <v>59427.386358362026</v>
      </c>
      <c r="D95" s="389">
        <v>48892.608139174117</v>
      </c>
      <c r="E95" s="389">
        <v>18983.019561295441</v>
      </c>
      <c r="F95" s="390">
        <v>22.728241075604238</v>
      </c>
      <c r="G95" s="389">
        <v>8139.7717186439068</v>
      </c>
    </row>
    <row r="97" spans="1:7" ht="19.5" customHeight="1" x14ac:dyDescent="0.2">
      <c r="C97" s="502" t="s">
        <v>1983</v>
      </c>
      <c r="D97" s="518"/>
      <c r="E97" s="518"/>
      <c r="F97" s="518"/>
      <c r="G97" s="519"/>
    </row>
    <row r="98" spans="1:7" customFormat="1" ht="19.5" customHeight="1" x14ac:dyDescent="0.25">
      <c r="A98" s="391" t="s">
        <v>66</v>
      </c>
      <c r="B98" s="392" t="s">
        <v>67</v>
      </c>
      <c r="C98" s="17" t="str">
        <f>C3</f>
        <v>2025/26</v>
      </c>
      <c r="D98" s="17" t="str">
        <f>C22</f>
        <v>2026/27</v>
      </c>
      <c r="E98" s="17" t="str">
        <f>C41</f>
        <v>2027/28</v>
      </c>
      <c r="F98" s="17" t="str">
        <f>C60</f>
        <v>2028/29</v>
      </c>
      <c r="G98" s="17" t="str">
        <f>C79</f>
        <v>2029/30</v>
      </c>
    </row>
    <row r="99" spans="1:7" ht="15" customHeight="1" x14ac:dyDescent="0.2">
      <c r="A99" s="264">
        <v>1</v>
      </c>
      <c r="B99" s="256" t="s">
        <v>469</v>
      </c>
      <c r="C99" s="264">
        <v>-875.93849938176265</v>
      </c>
      <c r="D99" s="264">
        <v>-1107.6272455167282</v>
      </c>
      <c r="E99" s="264">
        <v>-1303.7350834459571</v>
      </c>
      <c r="F99" s="264">
        <v>-1394.7172633742878</v>
      </c>
      <c r="G99" s="264">
        <v>-1341.5742169400205</v>
      </c>
    </row>
    <row r="100" spans="1:7" ht="15" customHeight="1" x14ac:dyDescent="0.2">
      <c r="A100" s="266">
        <v>2</v>
      </c>
      <c r="B100" s="258" t="s">
        <v>470</v>
      </c>
      <c r="C100" s="266">
        <v>4649.8374118037045</v>
      </c>
      <c r="D100" s="266">
        <v>5212.2956738893508</v>
      </c>
      <c r="E100" s="266">
        <v>5527.6047502684669</v>
      </c>
      <c r="F100" s="266">
        <v>5950.3465834171811</v>
      </c>
      <c r="G100" s="266">
        <v>6330.0241570713952</v>
      </c>
    </row>
    <row r="101" spans="1:7" ht="15" customHeight="1" x14ac:dyDescent="0.2">
      <c r="A101" s="264">
        <v>3</v>
      </c>
      <c r="B101" s="256" t="s">
        <v>471</v>
      </c>
      <c r="C101" s="264">
        <v>2425.2604015241691</v>
      </c>
      <c r="D101" s="264">
        <v>2589.6103852416609</v>
      </c>
      <c r="E101" s="264">
        <v>2729.2143694990318</v>
      </c>
      <c r="F101" s="264">
        <v>2827.1523641221506</v>
      </c>
      <c r="G101" s="264">
        <v>2924.8652450771251</v>
      </c>
    </row>
    <row r="102" spans="1:7" ht="15" customHeight="1" x14ac:dyDescent="0.2">
      <c r="A102" s="266">
        <v>4</v>
      </c>
      <c r="B102" s="258" t="s">
        <v>472</v>
      </c>
      <c r="C102" s="266">
        <v>2625.4503245690917</v>
      </c>
      <c r="D102" s="266">
        <v>2591.0103245690921</v>
      </c>
      <c r="E102" s="266">
        <v>2565.0003245690918</v>
      </c>
      <c r="F102" s="266">
        <v>2600.7503245690923</v>
      </c>
      <c r="G102" s="266">
        <v>2713.3356456968904</v>
      </c>
    </row>
    <row r="103" spans="1:7" ht="15" customHeight="1" x14ac:dyDescent="0.2">
      <c r="A103" s="264">
        <v>5</v>
      </c>
      <c r="B103" s="256" t="s">
        <v>473</v>
      </c>
      <c r="C103" s="264">
        <v>3929.8863961135735</v>
      </c>
      <c r="D103" s="264">
        <v>3927.9562813276652</v>
      </c>
      <c r="E103" s="264">
        <v>4026.8524364877858</v>
      </c>
      <c r="F103" s="264">
        <v>4130.4880166414223</v>
      </c>
      <c r="G103" s="264">
        <v>4345.3254289779734</v>
      </c>
    </row>
    <row r="104" spans="1:7" ht="15" customHeight="1" x14ac:dyDescent="0.2">
      <c r="A104" s="266">
        <v>6</v>
      </c>
      <c r="B104" s="258" t="s">
        <v>474</v>
      </c>
      <c r="C104" s="266">
        <v>3214.0692381587828</v>
      </c>
      <c r="D104" s="266">
        <v>3557.1538741518234</v>
      </c>
      <c r="E104" s="266">
        <v>3944.9383831883497</v>
      </c>
      <c r="F104" s="266">
        <v>4347.0130228929456</v>
      </c>
      <c r="G104" s="266">
        <v>4457.3297940768462</v>
      </c>
    </row>
    <row r="105" spans="1:7" ht="15" customHeight="1" x14ac:dyDescent="0.2">
      <c r="A105" s="264">
        <v>7</v>
      </c>
      <c r="B105" s="256" t="s">
        <v>475</v>
      </c>
      <c r="C105" s="264">
        <v>5856.3699588508152</v>
      </c>
      <c r="D105" s="264">
        <v>6025.8761766876651</v>
      </c>
      <c r="E105" s="264">
        <v>6231.6135315093015</v>
      </c>
      <c r="F105" s="264">
        <v>6410.6371165269402</v>
      </c>
      <c r="G105" s="264">
        <v>6667.882513691573</v>
      </c>
    </row>
    <row r="106" spans="1:7" ht="15" customHeight="1" x14ac:dyDescent="0.2">
      <c r="A106" s="266">
        <v>8</v>
      </c>
      <c r="B106" s="258" t="s">
        <v>476</v>
      </c>
      <c r="C106" s="266">
        <v>4432.9345117515459</v>
      </c>
      <c r="D106" s="266">
        <v>4502.439084648644</v>
      </c>
      <c r="E106" s="266">
        <v>4594.6270113389592</v>
      </c>
      <c r="F106" s="266">
        <v>4736.846958478608</v>
      </c>
      <c r="G106" s="266">
        <v>4876.83858920903</v>
      </c>
    </row>
    <row r="107" spans="1:7" ht="15" customHeight="1" x14ac:dyDescent="0.2">
      <c r="A107" s="264">
        <v>9</v>
      </c>
      <c r="B107" s="256" t="s">
        <v>477</v>
      </c>
      <c r="C107" s="264">
        <v>4793.3900000000003</v>
      </c>
      <c r="D107" s="264">
        <v>5299.9850000000006</v>
      </c>
      <c r="E107" s="264">
        <v>5622.6350000000002</v>
      </c>
      <c r="F107" s="264">
        <v>5946.8349999999991</v>
      </c>
      <c r="G107" s="264">
        <v>6343.4849999999988</v>
      </c>
    </row>
    <row r="108" spans="1:7" ht="15" customHeight="1" x14ac:dyDescent="0.2">
      <c r="A108" s="266">
        <v>10</v>
      </c>
      <c r="B108" s="258" t="s">
        <v>478</v>
      </c>
      <c r="C108" s="266">
        <v>1970.1570432996193</v>
      </c>
      <c r="D108" s="266">
        <v>2015.7538202376829</v>
      </c>
      <c r="E108" s="266">
        <v>2061.7833343818256</v>
      </c>
      <c r="F108" s="266">
        <v>2124.0647081210427</v>
      </c>
      <c r="G108" s="266">
        <v>2255.7056150264962</v>
      </c>
    </row>
    <row r="109" spans="1:7" ht="15" customHeight="1" x14ac:dyDescent="0.2">
      <c r="A109" s="264">
        <v>11</v>
      </c>
      <c r="B109" s="256" t="s">
        <v>479</v>
      </c>
      <c r="C109" s="264">
        <v>3071</v>
      </c>
      <c r="D109" s="264">
        <v>3192.3</v>
      </c>
      <c r="E109" s="264">
        <v>3341.2000000000003</v>
      </c>
      <c r="F109" s="264">
        <v>3486.5</v>
      </c>
      <c r="G109" s="264">
        <v>3632.0000000000005</v>
      </c>
    </row>
    <row r="110" spans="1:7" ht="15" customHeight="1" x14ac:dyDescent="0.2">
      <c r="A110" s="266">
        <v>12</v>
      </c>
      <c r="B110" s="258" t="s">
        <v>480</v>
      </c>
      <c r="C110" s="266">
        <v>5083.5981664265273</v>
      </c>
      <c r="D110" s="266">
        <v>5135.0231664265275</v>
      </c>
      <c r="E110" s="266">
        <v>5394.673166426528</v>
      </c>
      <c r="F110" s="266">
        <v>5683.6731664265271</v>
      </c>
      <c r="G110" s="266">
        <v>5878.7231664265273</v>
      </c>
    </row>
    <row r="111" spans="1:7" ht="15" customHeight="1" x14ac:dyDescent="0.2">
      <c r="A111" s="264">
        <v>13</v>
      </c>
      <c r="B111" s="256" t="s">
        <v>481</v>
      </c>
      <c r="C111" s="264">
        <v>6603.9636235713233</v>
      </c>
      <c r="D111" s="264">
        <v>6871.8167749569729</v>
      </c>
      <c r="E111" s="264">
        <v>7189.6172031992919</v>
      </c>
      <c r="F111" s="264">
        <v>7558.78640144971</v>
      </c>
      <c r="G111" s="264">
        <v>8150.4692784391364</v>
      </c>
    </row>
    <row r="112" spans="1:7" ht="15" customHeight="1" x14ac:dyDescent="0.2">
      <c r="A112" s="266">
        <v>14</v>
      </c>
      <c r="B112" s="258" t="s">
        <v>482</v>
      </c>
      <c r="C112" s="266">
        <v>1884.3688492329486</v>
      </c>
      <c r="D112" s="266">
        <v>1959.5904807683712</v>
      </c>
      <c r="E112" s="266">
        <v>2026.2939206469682</v>
      </c>
      <c r="F112" s="266">
        <v>2101.1957411708113</v>
      </c>
      <c r="G112" s="266">
        <v>2192.9761416090546</v>
      </c>
    </row>
    <row r="113" spans="2:7" ht="15" x14ac:dyDescent="0.2">
      <c r="B113" s="388" t="s">
        <v>849</v>
      </c>
      <c r="C113" s="389">
        <v>49664.347425920336</v>
      </c>
      <c r="D113" s="389">
        <v>51773.18379738873</v>
      </c>
      <c r="E113" s="389">
        <v>53952.318348069639</v>
      </c>
      <c r="F113" s="390">
        <v>56509.572140442135</v>
      </c>
      <c r="G113" s="389">
        <v>59427.386358362026</v>
      </c>
    </row>
  </sheetData>
  <mergeCells count="16">
    <mergeCell ref="A3:A4"/>
    <mergeCell ref="B3:B4"/>
    <mergeCell ref="C3:G3"/>
    <mergeCell ref="A22:A23"/>
    <mergeCell ref="B22:B23"/>
    <mergeCell ref="C22:G22"/>
    <mergeCell ref="A79:A80"/>
    <mergeCell ref="B79:B80"/>
    <mergeCell ref="C79:G79"/>
    <mergeCell ref="C97:G97"/>
    <mergeCell ref="A41:A42"/>
    <mergeCell ref="B41:B42"/>
    <mergeCell ref="C41:G41"/>
    <mergeCell ref="A60:A61"/>
    <mergeCell ref="B60:B61"/>
    <mergeCell ref="C60:G60"/>
  </mergeCells>
  <hyperlinks>
    <hyperlink ref="H1" location="Index!A1" display="Return to Index" xr:uid="{C77D535B-3A18-44D2-9B22-56C01615DF8C}"/>
  </hyperlinks>
  <pageMargins left="0.7" right="0.7" top="0.75" bottom="0.75" header="0.3" footer="0.3"/>
  <pageSetup paperSize="9" scale="23"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BEAC-7CF9-432C-8D66-17BF0A54690A}">
  <sheetPr codeName="Sheet49"/>
  <dimension ref="A1:O30"/>
  <sheetViews>
    <sheetView showGridLines="0" zoomScaleNormal="100" workbookViewId="0">
      <selection activeCell="A2" sqref="A2"/>
    </sheetView>
  </sheetViews>
  <sheetFormatPr defaultColWidth="8.5703125" defaultRowHeight="15" x14ac:dyDescent="0.25"/>
  <cols>
    <col min="2" max="2" width="16.42578125" style="123" customWidth="1"/>
    <col min="3" max="3" width="15.5703125" customWidth="1"/>
    <col min="4" max="4" width="6.42578125" customWidth="1"/>
    <col min="5" max="5" width="14.5703125" customWidth="1"/>
    <col min="6" max="7" width="15" customWidth="1"/>
    <col min="8" max="8" width="12.5703125" customWidth="1"/>
    <col min="9" max="9" width="13.28515625" customWidth="1"/>
    <col min="10" max="10" width="11" bestFit="1" customWidth="1"/>
    <col min="11" max="15" width="10.42578125" bestFit="1" customWidth="1"/>
  </cols>
  <sheetData>
    <row r="1" spans="1:15" x14ac:dyDescent="0.25">
      <c r="A1" s="27" t="s">
        <v>47</v>
      </c>
      <c r="H1" s="10" t="s">
        <v>48</v>
      </c>
      <c r="I1" s="10"/>
    </row>
    <row r="4" spans="1:15" ht="14.85" customHeight="1" x14ac:dyDescent="0.25">
      <c r="B4"/>
      <c r="C4" s="507" t="s">
        <v>443</v>
      </c>
      <c r="D4" s="507" t="s">
        <v>1988</v>
      </c>
      <c r="E4" s="507" t="s">
        <v>1989</v>
      </c>
      <c r="F4" s="560" t="s">
        <v>1990</v>
      </c>
      <c r="G4" s="560"/>
      <c r="H4" s="507" t="s">
        <v>1991</v>
      </c>
      <c r="I4" s="507" t="s">
        <v>1992</v>
      </c>
      <c r="J4" s="507" t="s">
        <v>1993</v>
      </c>
      <c r="K4" s="507" t="s">
        <v>53</v>
      </c>
      <c r="L4" s="507" t="s">
        <v>54</v>
      </c>
      <c r="M4" s="507" t="s">
        <v>55</v>
      </c>
      <c r="N4" s="507" t="s">
        <v>56</v>
      </c>
      <c r="O4" s="507" t="s">
        <v>57</v>
      </c>
    </row>
    <row r="5" spans="1:15" ht="42" customHeight="1" thickBot="1" x14ac:dyDescent="0.3">
      <c r="B5"/>
      <c r="C5" s="559"/>
      <c r="D5" s="559"/>
      <c r="E5" s="559"/>
      <c r="F5" s="393" t="s">
        <v>1994</v>
      </c>
      <c r="G5" s="393" t="s">
        <v>1995</v>
      </c>
      <c r="H5" s="559"/>
      <c r="I5" s="559"/>
      <c r="J5" s="559"/>
      <c r="K5" s="559"/>
      <c r="L5" s="559"/>
      <c r="M5" s="559"/>
      <c r="N5" s="559"/>
      <c r="O5" s="559"/>
    </row>
    <row r="6" spans="1:15" ht="19.5" customHeight="1" thickTop="1" thickBot="1" x14ac:dyDescent="0.3">
      <c r="B6"/>
      <c r="C6" s="394" t="s">
        <v>444</v>
      </c>
      <c r="D6" s="550" t="s">
        <v>445</v>
      </c>
      <c r="E6" s="552"/>
      <c r="F6" s="552"/>
      <c r="G6" s="553"/>
      <c r="H6" s="395">
        <v>95232.325016792354</v>
      </c>
      <c r="I6" s="396">
        <v>0.37270138238888911</v>
      </c>
      <c r="J6" s="395">
        <v>29951304.469747193</v>
      </c>
      <c r="K6" s="397">
        <v>0.13769100000000001</v>
      </c>
      <c r="L6" s="397">
        <v>0.14003199999999999</v>
      </c>
      <c r="M6" s="397">
        <v>0.144871</v>
      </c>
      <c r="N6" s="397">
        <v>0.149784</v>
      </c>
      <c r="O6" s="397">
        <v>0.15232799999999999</v>
      </c>
    </row>
    <row r="7" spans="1:15" ht="15.75" thickTop="1" x14ac:dyDescent="0.25">
      <c r="B7" s="554" t="s">
        <v>1996</v>
      </c>
      <c r="C7" s="398" t="s">
        <v>446</v>
      </c>
      <c r="D7" s="480"/>
      <c r="E7" s="399" t="s">
        <v>1997</v>
      </c>
      <c r="F7" s="400" t="s">
        <v>1998</v>
      </c>
      <c r="G7" s="401" t="s">
        <v>1999</v>
      </c>
      <c r="H7" s="282">
        <v>1912.1339460152487</v>
      </c>
      <c r="I7" s="330">
        <v>7.4833305273912191E-3</v>
      </c>
      <c r="J7" s="282">
        <v>892110.13847849774</v>
      </c>
      <c r="K7" s="402">
        <v>9.2818999999999999E-2</v>
      </c>
      <c r="L7" s="402">
        <v>9.4995999999999997E-2</v>
      </c>
      <c r="M7" s="402">
        <v>9.8962999999999995E-2</v>
      </c>
      <c r="N7" s="402">
        <v>0.103061</v>
      </c>
      <c r="O7" s="402">
        <v>0.105571</v>
      </c>
    </row>
    <row r="8" spans="1:15" x14ac:dyDescent="0.25">
      <c r="B8" s="555"/>
      <c r="C8" s="403" t="s">
        <v>447</v>
      </c>
      <c r="D8" s="480"/>
      <c r="E8" s="404" t="s">
        <v>2000</v>
      </c>
      <c r="F8" s="405" t="s">
        <v>2001</v>
      </c>
      <c r="G8" s="406" t="s">
        <v>2002</v>
      </c>
      <c r="H8" s="114">
        <v>5244.2694255895694</v>
      </c>
      <c r="I8" s="407">
        <v>2.0523981370741205E-2</v>
      </c>
      <c r="J8" s="114">
        <v>674422.18218415196</v>
      </c>
      <c r="K8" s="408">
        <v>0.33673700000000001</v>
      </c>
      <c r="L8" s="408">
        <v>0.344634</v>
      </c>
      <c r="M8" s="408">
        <v>0.35902699999999999</v>
      </c>
      <c r="N8" s="408">
        <v>0.37389299999999998</v>
      </c>
      <c r="O8" s="408">
        <v>0.38300000000000001</v>
      </c>
    </row>
    <row r="9" spans="1:15" x14ac:dyDescent="0.25">
      <c r="B9" s="555"/>
      <c r="C9" s="409" t="s">
        <v>448</v>
      </c>
      <c r="D9" s="480"/>
      <c r="E9" s="410" t="s">
        <v>2003</v>
      </c>
      <c r="F9" s="411" t="s">
        <v>2004</v>
      </c>
      <c r="G9" s="412" t="s">
        <v>2005</v>
      </c>
      <c r="H9" s="174">
        <v>6169.206015946681</v>
      </c>
      <c r="I9" s="413">
        <v>2.4143814718161589E-2</v>
      </c>
      <c r="J9" s="174">
        <v>343524.51171311788</v>
      </c>
      <c r="K9" s="414">
        <v>0.777694</v>
      </c>
      <c r="L9" s="414">
        <v>0.79593400000000003</v>
      </c>
      <c r="M9" s="414">
        <v>0.829175</v>
      </c>
      <c r="N9" s="414">
        <v>0.86350700000000002</v>
      </c>
      <c r="O9" s="414">
        <v>0.88453899999999996</v>
      </c>
    </row>
    <row r="10" spans="1:15" ht="15.75" thickBot="1" x14ac:dyDescent="0.3">
      <c r="B10" s="556"/>
      <c r="C10" s="415" t="s">
        <v>449</v>
      </c>
      <c r="D10" s="480"/>
      <c r="E10" s="416" t="s">
        <v>2006</v>
      </c>
      <c r="F10" s="417" t="s">
        <v>2007</v>
      </c>
      <c r="G10" s="418" t="s">
        <v>2008</v>
      </c>
      <c r="H10" s="395">
        <v>18119.353697346727</v>
      </c>
      <c r="I10" s="396">
        <v>7.0911932159627267E-2</v>
      </c>
      <c r="J10" s="395">
        <v>338893.13776334916</v>
      </c>
      <c r="K10" s="397">
        <v>2.3153519999999999</v>
      </c>
      <c r="L10" s="397">
        <v>2.369656</v>
      </c>
      <c r="M10" s="397">
        <v>2.4686210000000002</v>
      </c>
      <c r="N10" s="397">
        <v>2.5708350000000002</v>
      </c>
      <c r="O10" s="397">
        <v>2.633451</v>
      </c>
    </row>
    <row r="11" spans="1:15" ht="15.75" thickTop="1" x14ac:dyDescent="0.25">
      <c r="B11" s="554" t="s">
        <v>2009</v>
      </c>
      <c r="C11" s="419" t="s">
        <v>450</v>
      </c>
      <c r="D11" s="480"/>
      <c r="E11" s="420" t="s">
        <v>1997</v>
      </c>
      <c r="F11" s="421" t="s">
        <v>1998</v>
      </c>
      <c r="G11" s="422" t="s">
        <v>2010</v>
      </c>
      <c r="H11" s="282">
        <v>7596.3712914063926</v>
      </c>
      <c r="I11" s="330">
        <v>2.9729171066097678E-2</v>
      </c>
      <c r="J11" s="282">
        <v>79039.411976736752</v>
      </c>
      <c r="K11" s="402">
        <v>4.1619760000000001</v>
      </c>
      <c r="L11" s="402">
        <v>4.2595910000000003</v>
      </c>
      <c r="M11" s="402">
        <v>4.4374859999999998</v>
      </c>
      <c r="N11" s="402">
        <v>4.6212210000000002</v>
      </c>
      <c r="O11" s="402">
        <v>4.733778</v>
      </c>
    </row>
    <row r="12" spans="1:15" x14ac:dyDescent="0.25">
      <c r="B12" s="555"/>
      <c r="C12" s="423" t="s">
        <v>451</v>
      </c>
      <c r="D12" s="480"/>
      <c r="E12" s="424" t="s">
        <v>2000</v>
      </c>
      <c r="F12" s="425" t="s">
        <v>2011</v>
      </c>
      <c r="G12" s="426" t="s">
        <v>2012</v>
      </c>
      <c r="H12" s="114">
        <v>11259.48603969103</v>
      </c>
      <c r="I12" s="407">
        <v>4.4065142914879875E-2</v>
      </c>
      <c r="J12" s="114">
        <v>68868.499959418128</v>
      </c>
      <c r="K12" s="408">
        <v>7.0800289999999997</v>
      </c>
      <c r="L12" s="408">
        <v>7.2460829999999996</v>
      </c>
      <c r="M12" s="408">
        <v>7.548705</v>
      </c>
      <c r="N12" s="408">
        <v>7.8612609999999998</v>
      </c>
      <c r="O12" s="408">
        <v>8.0527329999999999</v>
      </c>
    </row>
    <row r="13" spans="1:15" x14ac:dyDescent="0.25">
      <c r="B13" s="555"/>
      <c r="C13" s="427" t="s">
        <v>452</v>
      </c>
      <c r="D13" s="480"/>
      <c r="E13" s="428" t="s">
        <v>2003</v>
      </c>
      <c r="F13" s="429" t="s">
        <v>2013</v>
      </c>
      <c r="G13" s="430" t="s">
        <v>2014</v>
      </c>
      <c r="H13" s="174">
        <v>7046.4828583896688</v>
      </c>
      <c r="I13" s="413">
        <v>2.7577126798472636E-2</v>
      </c>
      <c r="J13" s="174">
        <v>27032.758602930684</v>
      </c>
      <c r="K13" s="414">
        <v>11.288055</v>
      </c>
      <c r="L13" s="414">
        <v>11.552804</v>
      </c>
      <c r="M13" s="414">
        <v>12.03529</v>
      </c>
      <c r="N13" s="414">
        <v>12.533614</v>
      </c>
      <c r="O13" s="414">
        <v>12.838888000000001</v>
      </c>
    </row>
    <row r="14" spans="1:15" x14ac:dyDescent="0.25">
      <c r="B14" s="555"/>
      <c r="C14" s="423" t="s">
        <v>453</v>
      </c>
      <c r="D14" s="480"/>
      <c r="E14" s="424" t="s">
        <v>2006</v>
      </c>
      <c r="F14" s="425" t="s">
        <v>2015</v>
      </c>
      <c r="G14" s="426" t="s">
        <v>2008</v>
      </c>
      <c r="H14" s="395">
        <v>19752.259559480619</v>
      </c>
      <c r="I14" s="396">
        <v>7.7302475202873464E-2</v>
      </c>
      <c r="J14" s="395">
        <v>32495.243935648963</v>
      </c>
      <c r="K14" s="397">
        <v>26.322918999999999</v>
      </c>
      <c r="L14" s="397">
        <v>26.940296</v>
      </c>
      <c r="M14" s="397">
        <v>28.065417</v>
      </c>
      <c r="N14" s="397">
        <v>29.227473</v>
      </c>
      <c r="O14" s="397">
        <v>29.939349</v>
      </c>
    </row>
    <row r="15" spans="1:15" x14ac:dyDescent="0.25">
      <c r="B15" s="555"/>
      <c r="C15" s="427" t="s">
        <v>454</v>
      </c>
      <c r="D15" s="480"/>
      <c r="E15" s="428" t="s">
        <v>1997</v>
      </c>
      <c r="F15" s="431" t="s">
        <v>1998</v>
      </c>
      <c r="G15" s="430" t="s">
        <v>2016</v>
      </c>
      <c r="H15" s="282">
        <v>3982.5709126778224</v>
      </c>
      <c r="I15" s="330">
        <v>1.5586196014379312E-2</v>
      </c>
      <c r="J15" s="282">
        <v>7881.2087315045246</v>
      </c>
      <c r="K15" s="402">
        <v>21.883044999999999</v>
      </c>
      <c r="L15" s="402">
        <v>22.396288999999999</v>
      </c>
      <c r="M15" s="402">
        <v>23.331637000000001</v>
      </c>
      <c r="N15" s="402">
        <v>24.297689999999999</v>
      </c>
      <c r="O15" s="402">
        <v>24.889493000000002</v>
      </c>
    </row>
    <row r="16" spans="1:15" x14ac:dyDescent="0.25">
      <c r="B16" s="555"/>
      <c r="C16" s="423" t="s">
        <v>455</v>
      </c>
      <c r="D16" s="480"/>
      <c r="E16" s="424" t="s">
        <v>2000</v>
      </c>
      <c r="F16" s="425" t="s">
        <v>2017</v>
      </c>
      <c r="G16" s="426" t="s">
        <v>2018</v>
      </c>
      <c r="H16" s="114">
        <v>11647.171380408039</v>
      </c>
      <c r="I16" s="407">
        <v>4.5582388896133183E-2</v>
      </c>
      <c r="J16" s="114">
        <v>7638.0911004451218</v>
      </c>
      <c r="K16" s="408">
        <v>66.034773999999999</v>
      </c>
      <c r="L16" s="408">
        <v>67.583551</v>
      </c>
      <c r="M16" s="408">
        <v>70.406077999999994</v>
      </c>
      <c r="N16" s="408">
        <v>73.321261000000007</v>
      </c>
      <c r="O16" s="408">
        <v>75.107100000000003</v>
      </c>
    </row>
    <row r="17" spans="2:15" x14ac:dyDescent="0.25">
      <c r="B17" s="555"/>
      <c r="C17" s="427" t="s">
        <v>456</v>
      </c>
      <c r="D17" s="480"/>
      <c r="E17" s="428" t="s">
        <v>2003</v>
      </c>
      <c r="F17" s="429" t="s">
        <v>2019</v>
      </c>
      <c r="G17" s="430" t="s">
        <v>2020</v>
      </c>
      <c r="H17" s="174">
        <v>9048.0416263057577</v>
      </c>
      <c r="I17" s="413">
        <v>3.5410430454593481E-2</v>
      </c>
      <c r="J17" s="174">
        <v>3092.1277595617698</v>
      </c>
      <c r="K17" s="414">
        <v>126.716808</v>
      </c>
      <c r="L17" s="414">
        <v>129.688819</v>
      </c>
      <c r="M17" s="414">
        <v>135.10507999999999</v>
      </c>
      <c r="N17" s="414">
        <v>140.69914299999999</v>
      </c>
      <c r="O17" s="414">
        <v>144.12606299999999</v>
      </c>
    </row>
    <row r="18" spans="2:15" x14ac:dyDescent="0.25">
      <c r="B18" s="555"/>
      <c r="C18" s="423" t="s">
        <v>457</v>
      </c>
      <c r="D18" s="480"/>
      <c r="E18" s="424" t="s">
        <v>2006</v>
      </c>
      <c r="F18" s="425" t="s">
        <v>2021</v>
      </c>
      <c r="G18" s="426" t="s">
        <v>2008</v>
      </c>
      <c r="H18" s="395">
        <v>25960.591467963746</v>
      </c>
      <c r="I18" s="396">
        <v>0.10159941307783041</v>
      </c>
      <c r="J18" s="395">
        <v>3469.8276010783857</v>
      </c>
      <c r="K18" s="397">
        <v>323.99905999999999</v>
      </c>
      <c r="L18" s="397">
        <v>331.59812099999999</v>
      </c>
      <c r="M18" s="397">
        <v>345.44682299999999</v>
      </c>
      <c r="N18" s="397">
        <v>359.75014499999997</v>
      </c>
      <c r="O18" s="397">
        <v>368.51235300000002</v>
      </c>
    </row>
    <row r="19" spans="2:15" x14ac:dyDescent="0.25">
      <c r="B19" s="555"/>
      <c r="C19" s="427" t="s">
        <v>458</v>
      </c>
      <c r="D19" s="480"/>
      <c r="E19" s="428" t="s">
        <v>1997</v>
      </c>
      <c r="F19" s="431" t="s">
        <v>1998</v>
      </c>
      <c r="G19" s="430" t="s">
        <v>2022</v>
      </c>
      <c r="H19" s="282">
        <v>1851.4246708707001</v>
      </c>
      <c r="I19" s="330">
        <v>7.2457386092456633E-3</v>
      </c>
      <c r="J19" s="282">
        <v>453.8083082954829</v>
      </c>
      <c r="K19" s="402">
        <v>176.67319699999999</v>
      </c>
      <c r="L19" s="402">
        <v>180.81688299999999</v>
      </c>
      <c r="M19" s="402">
        <v>188.36843200000001</v>
      </c>
      <c r="N19" s="402">
        <v>196.167879</v>
      </c>
      <c r="O19" s="402">
        <v>200.94581600000001</v>
      </c>
    </row>
    <row r="20" spans="2:15" x14ac:dyDescent="0.25">
      <c r="B20" s="555"/>
      <c r="C20" s="423" t="s">
        <v>459</v>
      </c>
      <c r="D20" s="480"/>
      <c r="E20" s="424" t="s">
        <v>2000</v>
      </c>
      <c r="F20" s="425" t="s">
        <v>2023</v>
      </c>
      <c r="G20" s="426" t="s">
        <v>2024</v>
      </c>
      <c r="H20" s="114">
        <v>4818.2142610347455</v>
      </c>
      <c r="I20" s="407">
        <v>1.8856571184383698E-2</v>
      </c>
      <c r="J20" s="114">
        <v>234.68876318470654</v>
      </c>
      <c r="K20" s="408">
        <v>889.05960400000004</v>
      </c>
      <c r="L20" s="408">
        <v>909.91157099999998</v>
      </c>
      <c r="M20" s="408">
        <v>947.91267500000004</v>
      </c>
      <c r="N20" s="408">
        <v>987.16126199999997</v>
      </c>
      <c r="O20" s="408">
        <v>1011.204927</v>
      </c>
    </row>
    <row r="21" spans="2:15" x14ac:dyDescent="0.25">
      <c r="B21" s="555"/>
      <c r="C21" s="427" t="s">
        <v>460</v>
      </c>
      <c r="D21" s="480"/>
      <c r="E21" s="428" t="s">
        <v>2003</v>
      </c>
      <c r="F21" s="429" t="s">
        <v>2025</v>
      </c>
      <c r="G21" s="430" t="s">
        <v>2026</v>
      </c>
      <c r="H21" s="174">
        <v>5115.5641783579094</v>
      </c>
      <c r="I21" s="413">
        <v>2.0020280305420319E-2</v>
      </c>
      <c r="J21" s="174">
        <v>132.64411688952873</v>
      </c>
      <c r="K21" s="414">
        <v>1670.1005150000001</v>
      </c>
      <c r="L21" s="414">
        <v>1709.2709829999999</v>
      </c>
      <c r="M21" s="414">
        <v>1780.6561449999999</v>
      </c>
      <c r="N21" s="414">
        <v>1854.3847069999999</v>
      </c>
      <c r="O21" s="414">
        <v>1899.550786</v>
      </c>
    </row>
    <row r="22" spans="2:15" ht="15.75" thickBot="1" x14ac:dyDescent="0.3">
      <c r="B22" s="556"/>
      <c r="C22" s="432" t="s">
        <v>461</v>
      </c>
      <c r="D22" s="480"/>
      <c r="E22" s="433" t="s">
        <v>2006</v>
      </c>
      <c r="F22" s="434" t="s">
        <v>2027</v>
      </c>
      <c r="G22" s="435" t="s">
        <v>2008</v>
      </c>
      <c r="H22" s="395">
        <v>14234.494790899369</v>
      </c>
      <c r="I22" s="396">
        <v>5.5708142012075891E-2</v>
      </c>
      <c r="J22" s="395">
        <v>131.68125227032451</v>
      </c>
      <c r="K22" s="397">
        <v>4681.1782119999998</v>
      </c>
      <c r="L22" s="397">
        <v>4790.97037</v>
      </c>
      <c r="M22" s="397">
        <v>4991.0581279999997</v>
      </c>
      <c r="N22" s="397">
        <v>5197.7142750000003</v>
      </c>
      <c r="O22" s="397">
        <v>5324.3117240000001</v>
      </c>
    </row>
    <row r="23" spans="2:15" ht="15.75" thickTop="1" x14ac:dyDescent="0.25">
      <c r="B23" s="554" t="s">
        <v>2028</v>
      </c>
      <c r="C23" s="398" t="s">
        <v>462</v>
      </c>
      <c r="D23" s="480"/>
      <c r="E23" s="399" t="s">
        <v>1997</v>
      </c>
      <c r="F23" s="436" t="s">
        <v>1998</v>
      </c>
      <c r="G23" s="436" t="s">
        <v>2029</v>
      </c>
      <c r="H23" s="282">
        <v>365.8128365</v>
      </c>
      <c r="I23" s="330">
        <v>1.4316457131032974E-3</v>
      </c>
      <c r="J23" s="282">
        <v>30</v>
      </c>
      <c r="K23" s="402">
        <v>528.04964099999995</v>
      </c>
      <c r="L23" s="402">
        <v>540.43449499999997</v>
      </c>
      <c r="M23" s="402">
        <v>563.00493800000004</v>
      </c>
      <c r="N23" s="402">
        <v>586.31631400000003</v>
      </c>
      <c r="O23" s="402">
        <v>600.59685100000002</v>
      </c>
    </row>
    <row r="24" spans="2:15" x14ac:dyDescent="0.25">
      <c r="B24" s="555"/>
      <c r="C24" s="403" t="s">
        <v>463</v>
      </c>
      <c r="D24" s="480"/>
      <c r="E24" s="404" t="s">
        <v>2000</v>
      </c>
      <c r="F24" s="408" t="s">
        <v>2030</v>
      </c>
      <c r="G24" s="408" t="s">
        <v>2031</v>
      </c>
      <c r="H24" s="114">
        <v>890.78571350000004</v>
      </c>
      <c r="I24" s="407">
        <v>3.4861804200956113E-3</v>
      </c>
      <c r="J24" s="114">
        <v>18</v>
      </c>
      <c r="K24" s="408">
        <v>2143.0771370000002</v>
      </c>
      <c r="L24" s="408">
        <v>2193.3407790000001</v>
      </c>
      <c r="M24" s="408">
        <v>2284.9423969999998</v>
      </c>
      <c r="N24" s="408">
        <v>2379.5510709999999</v>
      </c>
      <c r="O24" s="408">
        <v>2437.508296</v>
      </c>
    </row>
    <row r="25" spans="2:15" x14ac:dyDescent="0.25">
      <c r="B25" s="555"/>
      <c r="C25" s="409" t="s">
        <v>464</v>
      </c>
      <c r="D25" s="480"/>
      <c r="E25" s="410" t="s">
        <v>2032</v>
      </c>
      <c r="F25" s="414" t="s">
        <v>2033</v>
      </c>
      <c r="G25" s="414" t="s">
        <v>2034</v>
      </c>
      <c r="H25" s="174">
        <v>1614.2354254999998</v>
      </c>
      <c r="I25" s="413">
        <v>6.317474392007979E-3</v>
      </c>
      <c r="J25" s="174">
        <v>14</v>
      </c>
      <c r="K25" s="414">
        <v>4993.1648370000003</v>
      </c>
      <c r="L25" s="414">
        <v>5110.274316</v>
      </c>
      <c r="M25" s="414">
        <v>5323.6973280000002</v>
      </c>
      <c r="N25" s="414">
        <v>5544.1264940000001</v>
      </c>
      <c r="O25" s="414">
        <v>5679.1612869999999</v>
      </c>
    </row>
    <row r="26" spans="2:15" ht="15.75" thickBot="1" x14ac:dyDescent="0.3">
      <c r="B26" s="556"/>
      <c r="C26" s="437" t="s">
        <v>465</v>
      </c>
      <c r="D26" s="551"/>
      <c r="E26" s="438" t="s">
        <v>2035</v>
      </c>
      <c r="F26" s="439" t="s">
        <v>2036</v>
      </c>
      <c r="G26" s="439" t="s">
        <v>2008</v>
      </c>
      <c r="H26" s="395">
        <v>1468.8944729999996</v>
      </c>
      <c r="I26" s="396">
        <v>5.7486678034371725E-3</v>
      </c>
      <c r="J26" s="395">
        <v>4</v>
      </c>
      <c r="K26" s="397">
        <v>15902.582984999999</v>
      </c>
      <c r="L26" s="397">
        <v>16275.5615</v>
      </c>
      <c r="M26" s="397">
        <v>16955.286139</v>
      </c>
      <c r="N26" s="397">
        <v>17657.324467999999</v>
      </c>
      <c r="O26" s="397">
        <v>18087.392785</v>
      </c>
    </row>
    <row r="27" spans="2:15" ht="16.5" thickTop="1" thickBot="1" x14ac:dyDescent="0.3">
      <c r="B27" s="440"/>
      <c r="C27" s="441" t="s">
        <v>466</v>
      </c>
      <c r="D27" s="442"/>
      <c r="E27" s="442"/>
      <c r="F27" s="442"/>
      <c r="G27" s="442"/>
      <c r="H27" s="443"/>
      <c r="I27" s="444"/>
      <c r="J27" s="443"/>
      <c r="K27" s="443"/>
      <c r="L27" s="443"/>
      <c r="M27" s="443"/>
      <c r="N27" s="443"/>
      <c r="O27" s="443"/>
    </row>
    <row r="28" spans="2:15" ht="20.25" customHeight="1" thickTop="1" x14ac:dyDescent="0.25">
      <c r="B28"/>
      <c r="C28" s="409" t="s">
        <v>468</v>
      </c>
      <c r="D28" s="445" t="s">
        <v>467</v>
      </c>
      <c r="E28" s="557"/>
      <c r="F28" s="557"/>
      <c r="G28" s="558"/>
      <c r="H28" s="174">
        <v>2189.4190520221109</v>
      </c>
      <c r="I28" s="413">
        <v>8.5685139701600944E-3</v>
      </c>
      <c r="J28" s="446"/>
      <c r="K28" s="77">
        <v>1.580628941361143</v>
      </c>
      <c r="L28" s="77">
        <v>1.617700946347373</v>
      </c>
      <c r="M28" s="77">
        <v>1.689878977958247</v>
      </c>
      <c r="N28" s="77">
        <v>1.7550405558161375</v>
      </c>
      <c r="O28" s="77">
        <v>1.7977869718774377</v>
      </c>
    </row>
    <row r="30" spans="2:15" x14ac:dyDescent="0.25">
      <c r="B30" s="447"/>
    </row>
  </sheetData>
  <mergeCells count="18">
    <mergeCell ref="N4:N5"/>
    <mergeCell ref="O4:O5"/>
    <mergeCell ref="C4:C5"/>
    <mergeCell ref="D4:D5"/>
    <mergeCell ref="E4:E5"/>
    <mergeCell ref="F4:G4"/>
    <mergeCell ref="H4:H5"/>
    <mergeCell ref="I4:I5"/>
    <mergeCell ref="E28:G28"/>
    <mergeCell ref="J4:J5"/>
    <mergeCell ref="K4:K5"/>
    <mergeCell ref="L4:L5"/>
    <mergeCell ref="M4:M5"/>
    <mergeCell ref="D6:D26"/>
    <mergeCell ref="E6:G6"/>
    <mergeCell ref="B7:B10"/>
    <mergeCell ref="B11:B22"/>
    <mergeCell ref="B23:B26"/>
  </mergeCells>
  <hyperlinks>
    <hyperlink ref="H1" location="Index!A1" display="Return to Index" xr:uid="{C4625AFD-5A4B-4103-B859-9B0AD03365F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1778C-C842-4925-9315-07CD4D0F2C6E}">
  <sheetPr codeName="Sheet29">
    <pageSetUpPr fitToPage="1"/>
  </sheetPr>
  <dimension ref="A1:AB41"/>
  <sheetViews>
    <sheetView showGridLines="0" zoomScaleNormal="100" workbookViewId="0"/>
  </sheetViews>
  <sheetFormatPr defaultColWidth="9.42578125" defaultRowHeight="12.75" x14ac:dyDescent="0.2"/>
  <cols>
    <col min="1" max="1" width="7.42578125" style="2" customWidth="1"/>
    <col min="2" max="2" width="39.42578125" style="2" customWidth="1"/>
    <col min="3" max="6" width="11.5703125" style="2" customWidth="1"/>
    <col min="7" max="9" width="16.5703125" style="2" customWidth="1"/>
    <col min="10" max="16384" width="9.42578125" style="2"/>
  </cols>
  <sheetData>
    <row r="1" spans="1:28" x14ac:dyDescent="0.2">
      <c r="A1" s="27" t="s">
        <v>4</v>
      </c>
      <c r="B1" s="27"/>
      <c r="I1" s="13" t="s">
        <v>48</v>
      </c>
    </row>
    <row r="2" spans="1:28" x14ac:dyDescent="0.2">
      <c r="A2" s="27"/>
      <c r="B2" s="27"/>
      <c r="I2" s="13"/>
    </row>
    <row r="3" spans="1:28" customFormat="1" ht="19.5" customHeight="1" x14ac:dyDescent="0.25">
      <c r="G3" s="449" t="s">
        <v>58</v>
      </c>
      <c r="H3" s="450"/>
      <c r="I3" s="450"/>
    </row>
    <row r="4" spans="1:28" ht="30" x14ac:dyDescent="0.2">
      <c r="A4" s="451" t="s">
        <v>59</v>
      </c>
      <c r="B4" s="452"/>
      <c r="C4" s="454" t="s">
        <v>60</v>
      </c>
      <c r="D4" s="454" t="s">
        <v>61</v>
      </c>
      <c r="E4" s="454" t="s">
        <v>62</v>
      </c>
      <c r="F4" s="454" t="s">
        <v>50</v>
      </c>
      <c r="G4" s="28" t="s">
        <v>63</v>
      </c>
      <c r="H4" s="29" t="s">
        <v>64</v>
      </c>
      <c r="I4" s="30" t="s">
        <v>65</v>
      </c>
    </row>
    <row r="5" spans="1:28" ht="15" x14ac:dyDescent="0.2">
      <c r="A5" s="453"/>
      <c r="B5" s="452"/>
      <c r="C5" s="455"/>
      <c r="D5" s="455"/>
      <c r="E5" s="455"/>
      <c r="F5" s="455"/>
      <c r="G5" s="31">
        <v>0.4</v>
      </c>
      <c r="H5" s="32">
        <v>0.75</v>
      </c>
      <c r="I5" s="33">
        <v>0.45</v>
      </c>
    </row>
    <row r="6" spans="1:28" ht="30.75" thickBot="1" x14ac:dyDescent="0.25">
      <c r="A6" s="34" t="s">
        <v>66</v>
      </c>
      <c r="B6" s="35" t="s">
        <v>67</v>
      </c>
      <c r="C6" s="35" t="s">
        <v>68</v>
      </c>
      <c r="D6" s="35" t="s">
        <v>68</v>
      </c>
      <c r="E6" s="35" t="s">
        <v>68</v>
      </c>
      <c r="F6" s="35" t="s">
        <v>68</v>
      </c>
      <c r="G6" s="36" t="s">
        <v>69</v>
      </c>
      <c r="H6" s="35" t="s">
        <v>69</v>
      </c>
      <c r="I6" s="37" t="s">
        <v>69</v>
      </c>
      <c r="J6" s="38"/>
    </row>
    <row r="7" spans="1:28" ht="15.75" customHeight="1" thickTop="1" x14ac:dyDescent="0.25">
      <c r="A7" s="39">
        <v>1</v>
      </c>
      <c r="B7" s="40" t="s">
        <v>70</v>
      </c>
      <c r="C7" s="41">
        <v>2.5522779999999998</v>
      </c>
      <c r="D7" s="41">
        <v>25.080501999999999</v>
      </c>
      <c r="E7" s="41">
        <v>20.279917999999999</v>
      </c>
      <c r="F7" s="41">
        <v>-2.2784110000000002</v>
      </c>
      <c r="G7" s="42">
        <v>18.418035000000003</v>
      </c>
      <c r="H7" s="41">
        <v>39.364161500000002</v>
      </c>
      <c r="I7" s="43">
        <v>29.287732900000002</v>
      </c>
      <c r="Z7" s="44"/>
      <c r="AA7" s="44"/>
      <c r="AB7" s="44"/>
    </row>
    <row r="8" spans="1:28" ht="15.75" customHeight="1" x14ac:dyDescent="0.25">
      <c r="A8" s="45">
        <v>2</v>
      </c>
      <c r="B8" s="46" t="s">
        <v>71</v>
      </c>
      <c r="C8" s="47">
        <v>3.9837669999999998</v>
      </c>
      <c r="D8" s="47">
        <v>13.983218000000001</v>
      </c>
      <c r="E8" s="47">
        <v>20.279917999999999</v>
      </c>
      <c r="F8" s="47">
        <v>-2.2784110000000002</v>
      </c>
      <c r="G8" s="48">
        <v>15.410610400000001</v>
      </c>
      <c r="H8" s="47">
        <v>32.472687499999999</v>
      </c>
      <c r="I8" s="49">
        <v>24.293955099999998</v>
      </c>
      <c r="Z8" s="44"/>
      <c r="AA8" s="44"/>
      <c r="AB8" s="44"/>
    </row>
    <row r="9" spans="1:28" ht="15.75" customHeight="1" x14ac:dyDescent="0.25">
      <c r="A9" s="45">
        <v>3</v>
      </c>
      <c r="B9" s="46" t="s">
        <v>72</v>
      </c>
      <c r="C9" s="50">
        <v>3.0162260000000001</v>
      </c>
      <c r="D9" s="50">
        <v>22.292100999999999</v>
      </c>
      <c r="E9" s="50">
        <v>17.679411999999999</v>
      </c>
      <c r="F9" s="50">
        <v>-2.2784110000000002</v>
      </c>
      <c r="G9" s="51">
        <v>16.7264202</v>
      </c>
      <c r="H9" s="50">
        <v>35.136302749999999</v>
      </c>
      <c r="I9" s="52">
        <v>25.43244645</v>
      </c>
      <c r="Z9" s="44"/>
      <c r="AA9" s="44"/>
      <c r="AB9" s="44"/>
    </row>
    <row r="10" spans="1:28" ht="15.75" customHeight="1" x14ac:dyDescent="0.25">
      <c r="A10" s="45">
        <v>4</v>
      </c>
      <c r="B10" s="46" t="s">
        <v>73</v>
      </c>
      <c r="C10" s="47">
        <v>2.9936950000000002</v>
      </c>
      <c r="D10" s="47">
        <v>22.292100999999999</v>
      </c>
      <c r="E10" s="47">
        <v>27.166843</v>
      </c>
      <c r="F10" s="47">
        <v>-2.2784110000000002</v>
      </c>
      <c r="G10" s="48">
        <v>20.498861599999998</v>
      </c>
      <c r="H10" s="47">
        <v>44.601202749999999</v>
      </c>
      <c r="I10" s="49">
        <v>34.919877450000001</v>
      </c>
      <c r="Z10" s="44"/>
      <c r="AA10" s="44"/>
      <c r="AB10" s="44"/>
    </row>
    <row r="11" spans="1:28" ht="15.75" customHeight="1" x14ac:dyDescent="0.25">
      <c r="A11" s="45">
        <v>5</v>
      </c>
      <c r="B11" s="46" t="s">
        <v>74</v>
      </c>
      <c r="C11" s="50">
        <v>5.1396189999999997</v>
      </c>
      <c r="D11" s="50">
        <v>18.884543000000001</v>
      </c>
      <c r="E11" s="50">
        <v>13.97546</v>
      </c>
      <c r="F11" s="50">
        <v>-2.2784110000000002</v>
      </c>
      <c r="G11" s="51">
        <v>16.005209200000003</v>
      </c>
      <c r="H11" s="50">
        <v>31.000075250000002</v>
      </c>
      <c r="I11" s="52">
        <v>20.19509335</v>
      </c>
      <c r="Z11" s="44"/>
      <c r="AA11" s="44"/>
      <c r="AB11" s="44"/>
    </row>
    <row r="12" spans="1:28" ht="15.75" customHeight="1" x14ac:dyDescent="0.25">
      <c r="A12" s="45">
        <v>6</v>
      </c>
      <c r="B12" s="46" t="s">
        <v>75</v>
      </c>
      <c r="C12" s="47">
        <v>4.567234</v>
      </c>
      <c r="D12" s="47">
        <v>18.824066999999999</v>
      </c>
      <c r="E12" s="47">
        <v>13.882688</v>
      </c>
      <c r="F12" s="47">
        <v>-2.2784110000000002</v>
      </c>
      <c r="G12" s="48">
        <v>15.371525</v>
      </c>
      <c r="H12" s="47">
        <v>30.289561249999998</v>
      </c>
      <c r="I12" s="49">
        <v>20.075107150000001</v>
      </c>
      <c r="Z12" s="44"/>
      <c r="AA12" s="44"/>
      <c r="AB12" s="44"/>
    </row>
    <row r="13" spans="1:28" ht="15.75" customHeight="1" x14ac:dyDescent="0.25">
      <c r="A13" s="45">
        <v>7</v>
      </c>
      <c r="B13" s="46" t="s">
        <v>76</v>
      </c>
      <c r="C13" s="50">
        <v>2.2044139999999999</v>
      </c>
      <c r="D13" s="50">
        <v>17.085080999999999</v>
      </c>
      <c r="E13" s="50">
        <v>19.987383000000001</v>
      </c>
      <c r="F13" s="50">
        <v>-2.2784110000000002</v>
      </c>
      <c r="G13" s="51">
        <v>14.754988599999999</v>
      </c>
      <c r="H13" s="50">
        <v>32.727196749999997</v>
      </c>
      <c r="I13" s="52">
        <v>25.397258450000002</v>
      </c>
      <c r="Z13" s="44"/>
      <c r="AA13" s="44"/>
      <c r="AB13" s="44"/>
    </row>
    <row r="14" spans="1:28" ht="15.75" customHeight="1" x14ac:dyDescent="0.25">
      <c r="A14" s="45">
        <v>8</v>
      </c>
      <c r="B14" s="46" t="s">
        <v>77</v>
      </c>
      <c r="C14" s="47">
        <v>3.5941450000000001</v>
      </c>
      <c r="D14" s="47">
        <v>17.085080999999999</v>
      </c>
      <c r="E14" s="47">
        <v>11.185579000000001</v>
      </c>
      <c r="F14" s="47">
        <v>-2.2784110000000002</v>
      </c>
      <c r="G14" s="48">
        <v>12.623998000000002</v>
      </c>
      <c r="H14" s="47">
        <v>25.315123749999998</v>
      </c>
      <c r="I14" s="49">
        <v>16.595454449999998</v>
      </c>
      <c r="Z14" s="44"/>
      <c r="AA14" s="44"/>
      <c r="AB14" s="44"/>
    </row>
    <row r="15" spans="1:28" ht="15.75" customHeight="1" x14ac:dyDescent="0.25">
      <c r="A15" s="45">
        <v>9</v>
      </c>
      <c r="B15" s="46" t="s">
        <v>78</v>
      </c>
      <c r="C15" s="50">
        <v>2.090964</v>
      </c>
      <c r="D15" s="50">
        <v>16.884577</v>
      </c>
      <c r="E15" s="50">
        <v>10.996435999999999</v>
      </c>
      <c r="F15" s="50">
        <v>-2.2784110000000002</v>
      </c>
      <c r="G15" s="51">
        <v>10.9649582</v>
      </c>
      <c r="H15" s="50">
        <v>23.472421750000002</v>
      </c>
      <c r="I15" s="52">
        <v>16.316084650000001</v>
      </c>
      <c r="Z15" s="44"/>
      <c r="AA15" s="44"/>
      <c r="AB15" s="44"/>
    </row>
    <row r="16" spans="1:28" ht="15.75" customHeight="1" x14ac:dyDescent="0.25">
      <c r="A16" s="45">
        <v>10</v>
      </c>
      <c r="B16" s="46" t="s">
        <v>79</v>
      </c>
      <c r="C16" s="47">
        <v>1.907718</v>
      </c>
      <c r="D16" s="47">
        <v>16.605905</v>
      </c>
      <c r="E16" s="47">
        <v>10.795508</v>
      </c>
      <c r="F16" s="47">
        <v>-2.2784110000000002</v>
      </c>
      <c r="G16" s="48">
        <v>10.5898722</v>
      </c>
      <c r="H16" s="47">
        <v>22.879243750000001</v>
      </c>
      <c r="I16" s="49">
        <v>15.989754249999999</v>
      </c>
      <c r="Z16" s="44"/>
      <c r="AA16" s="44"/>
      <c r="AB16" s="44"/>
    </row>
    <row r="17" spans="1:28" ht="15.75" customHeight="1" x14ac:dyDescent="0.25">
      <c r="A17" s="45">
        <v>11</v>
      </c>
      <c r="B17" s="46" t="s">
        <v>80</v>
      </c>
      <c r="C17" s="50">
        <v>1.889886</v>
      </c>
      <c r="D17" s="50">
        <v>16.605905</v>
      </c>
      <c r="E17" s="50">
        <v>4.658855</v>
      </c>
      <c r="F17" s="50">
        <v>-2.2784110000000002</v>
      </c>
      <c r="G17" s="51">
        <v>8.1173789999999997</v>
      </c>
      <c r="H17" s="50">
        <v>16.724758749999999</v>
      </c>
      <c r="I17" s="52">
        <v>9.8531012499999999</v>
      </c>
      <c r="Z17" s="44"/>
      <c r="AA17" s="44"/>
      <c r="AB17" s="44"/>
    </row>
    <row r="18" spans="1:28" ht="15.75" customHeight="1" x14ac:dyDescent="0.25">
      <c r="A18" s="45">
        <v>12</v>
      </c>
      <c r="B18" s="46" t="s">
        <v>81</v>
      </c>
      <c r="C18" s="47">
        <v>1.2069350000000001</v>
      </c>
      <c r="D18" s="47">
        <v>11.847329</v>
      </c>
      <c r="E18" s="47">
        <v>6.8235089999999996</v>
      </c>
      <c r="F18" s="47">
        <v>-2.2784110000000002</v>
      </c>
      <c r="G18" s="48">
        <v>6.3968591999999997</v>
      </c>
      <c r="H18" s="47">
        <v>14.637529749999997</v>
      </c>
      <c r="I18" s="49">
        <v>9.8763960499999985</v>
      </c>
      <c r="Z18" s="44"/>
      <c r="AA18" s="44"/>
      <c r="AB18" s="44"/>
    </row>
    <row r="19" spans="1:28" ht="15.75" customHeight="1" x14ac:dyDescent="0.25">
      <c r="A19" s="45">
        <v>13</v>
      </c>
      <c r="B19" s="46" t="s">
        <v>82</v>
      </c>
      <c r="C19" s="50">
        <v>3.2213639999999999</v>
      </c>
      <c r="D19" s="50">
        <v>7.9074960000000001</v>
      </c>
      <c r="E19" s="50">
        <v>3.161877</v>
      </c>
      <c r="F19" s="50">
        <v>-2.2784110000000002</v>
      </c>
      <c r="G19" s="51">
        <v>5.3707022000000002</v>
      </c>
      <c r="H19" s="50">
        <v>10.035451999999999</v>
      </c>
      <c r="I19" s="52">
        <v>4.4418392000000004</v>
      </c>
      <c r="Z19" s="44"/>
      <c r="AA19" s="44"/>
      <c r="AB19" s="44"/>
    </row>
    <row r="20" spans="1:28" ht="15.75" customHeight="1" x14ac:dyDescent="0.25">
      <c r="A20" s="45">
        <v>14</v>
      </c>
      <c r="B20" s="46" t="s">
        <v>83</v>
      </c>
      <c r="C20" s="47">
        <v>0.51192700000000002</v>
      </c>
      <c r="D20" s="47">
        <v>7.9074960000000001</v>
      </c>
      <c r="E20" s="47">
        <v>1.01309</v>
      </c>
      <c r="F20" s="47">
        <v>-2.2784110000000002</v>
      </c>
      <c r="G20" s="48">
        <v>1.8017503999999995</v>
      </c>
      <c r="H20" s="47">
        <v>5.1772279999999995</v>
      </c>
      <c r="I20" s="49">
        <v>2.2930522</v>
      </c>
      <c r="Z20" s="44"/>
      <c r="AA20" s="44"/>
      <c r="AB20" s="44"/>
    </row>
    <row r="21" spans="1:28" ht="15.75" customHeight="1" x14ac:dyDescent="0.25">
      <c r="A21" s="45">
        <v>15</v>
      </c>
      <c r="B21" s="46" t="s">
        <v>84</v>
      </c>
      <c r="C21" s="50">
        <v>4.0003190000000002</v>
      </c>
      <c r="D21" s="50">
        <v>3.2326640000000002</v>
      </c>
      <c r="E21" s="50">
        <v>0.150279</v>
      </c>
      <c r="F21" s="50">
        <v>-2.2784110000000002</v>
      </c>
      <c r="G21" s="51">
        <v>3.0750852000000002</v>
      </c>
      <c r="H21" s="50">
        <v>4.296685000000001</v>
      </c>
      <c r="I21" s="52">
        <v>-0.67343320000000007</v>
      </c>
      <c r="Z21" s="44"/>
      <c r="AA21" s="44"/>
      <c r="AB21" s="44"/>
    </row>
    <row r="22" spans="1:28" ht="15.75" customHeight="1" x14ac:dyDescent="0.25">
      <c r="A22" s="45">
        <v>16</v>
      </c>
      <c r="B22" s="46" t="s">
        <v>85</v>
      </c>
      <c r="C22" s="47">
        <v>2.4515289999999998</v>
      </c>
      <c r="D22" s="47">
        <v>1.8925080000000001</v>
      </c>
      <c r="E22" s="47">
        <v>0</v>
      </c>
      <c r="F22" s="47">
        <v>-2.2784110000000002</v>
      </c>
      <c r="G22" s="48">
        <v>0.93012119999999987</v>
      </c>
      <c r="H22" s="47">
        <v>1.5924989999999997</v>
      </c>
      <c r="I22" s="49">
        <v>-1.4267824</v>
      </c>
      <c r="Z22" s="44"/>
      <c r="AA22" s="44"/>
      <c r="AB22" s="44"/>
    </row>
    <row r="23" spans="1:28" ht="15.75" customHeight="1" x14ac:dyDescent="0.25">
      <c r="A23" s="45">
        <v>17</v>
      </c>
      <c r="B23" s="46" t="s">
        <v>86</v>
      </c>
      <c r="C23" s="50">
        <v>3.0636359999999998</v>
      </c>
      <c r="D23" s="50">
        <v>-0.48888900000000002</v>
      </c>
      <c r="E23" s="50">
        <v>0</v>
      </c>
      <c r="F23" s="50">
        <v>-2.2784110000000002</v>
      </c>
      <c r="G23" s="51">
        <v>0.58966939999999957</v>
      </c>
      <c r="H23" s="50">
        <v>0.41855824999999935</v>
      </c>
      <c r="I23" s="52">
        <v>-2.4984110500000001</v>
      </c>
      <c r="Z23" s="44"/>
      <c r="AA23" s="44"/>
      <c r="AB23" s="44"/>
    </row>
    <row r="24" spans="1:28" ht="15.75" customHeight="1" x14ac:dyDescent="0.25">
      <c r="A24" s="45">
        <v>18</v>
      </c>
      <c r="B24" s="46" t="s">
        <v>87</v>
      </c>
      <c r="C24" s="47">
        <v>0.323187</v>
      </c>
      <c r="D24" s="47">
        <v>0.42290899999999998</v>
      </c>
      <c r="E24" s="47">
        <v>0</v>
      </c>
      <c r="F24" s="47">
        <v>-2.2784110000000002</v>
      </c>
      <c r="G24" s="48">
        <v>-1.7860604000000002</v>
      </c>
      <c r="H24" s="47">
        <v>-1.6380422500000003</v>
      </c>
      <c r="I24" s="49">
        <v>-2.08810195</v>
      </c>
      <c r="Z24" s="44"/>
      <c r="AA24" s="44"/>
      <c r="AB24" s="44"/>
    </row>
    <row r="25" spans="1:28" ht="15.75" customHeight="1" x14ac:dyDescent="0.25">
      <c r="A25" s="45">
        <v>19</v>
      </c>
      <c r="B25" s="46" t="s">
        <v>88</v>
      </c>
      <c r="C25" s="50">
        <v>3.418552</v>
      </c>
      <c r="D25" s="50">
        <v>3.0713569999999999</v>
      </c>
      <c r="E25" s="50">
        <v>0</v>
      </c>
      <c r="F25" s="50">
        <v>-2.2784110000000002</v>
      </c>
      <c r="G25" s="51">
        <v>2.3686837999999995</v>
      </c>
      <c r="H25" s="50">
        <v>3.44365875</v>
      </c>
      <c r="I25" s="52">
        <v>-0.89630035000000019</v>
      </c>
      <c r="Z25" s="44"/>
      <c r="AA25" s="44"/>
      <c r="AB25" s="44"/>
    </row>
    <row r="26" spans="1:28" ht="15.75" customHeight="1" x14ac:dyDescent="0.25">
      <c r="A26" s="45">
        <v>20</v>
      </c>
      <c r="B26" s="46" t="s">
        <v>89</v>
      </c>
      <c r="C26" s="47">
        <v>10.11769</v>
      </c>
      <c r="D26" s="47">
        <v>-7.8795070000000003</v>
      </c>
      <c r="E26" s="47">
        <v>0</v>
      </c>
      <c r="F26" s="47">
        <v>-2.2784110000000002</v>
      </c>
      <c r="G26" s="48">
        <v>4.687476199999999</v>
      </c>
      <c r="H26" s="47">
        <v>1.9296487499999992</v>
      </c>
      <c r="I26" s="49">
        <v>-5.8241891500000005</v>
      </c>
      <c r="Z26" s="44"/>
      <c r="AA26" s="44"/>
      <c r="AB26" s="44"/>
    </row>
    <row r="27" spans="1:28" ht="15.75" customHeight="1" x14ac:dyDescent="0.25">
      <c r="A27" s="45">
        <v>21</v>
      </c>
      <c r="B27" s="46" t="s">
        <v>90</v>
      </c>
      <c r="C27" s="50">
        <v>6.3639780000000004</v>
      </c>
      <c r="D27" s="50">
        <v>-7.6302820000000002</v>
      </c>
      <c r="E27" s="50">
        <v>0</v>
      </c>
      <c r="F27" s="50">
        <v>-2.2784110000000002</v>
      </c>
      <c r="G27" s="51">
        <v>1.0334542</v>
      </c>
      <c r="H27" s="50">
        <v>-1.6371444999999998</v>
      </c>
      <c r="I27" s="52">
        <v>-5.7120379000000003</v>
      </c>
      <c r="Z27" s="44"/>
      <c r="AA27" s="44"/>
      <c r="AB27" s="44"/>
    </row>
    <row r="28" spans="1:28" ht="15.75" customHeight="1" x14ac:dyDescent="0.25">
      <c r="A28" s="45">
        <v>22</v>
      </c>
      <c r="B28" s="46" t="s">
        <v>91</v>
      </c>
      <c r="C28" s="47">
        <v>4.5552950000000001</v>
      </c>
      <c r="D28" s="47">
        <v>1.955471</v>
      </c>
      <c r="E28" s="47">
        <v>-8.1924270000000003</v>
      </c>
      <c r="F28" s="47">
        <v>-2.2784110000000002</v>
      </c>
      <c r="G28" s="48">
        <v>-0.21789840000000016</v>
      </c>
      <c r="H28" s="47">
        <v>-4.448939750000001</v>
      </c>
      <c r="I28" s="49">
        <v>-9.5908760500000003</v>
      </c>
      <c r="Z28" s="44"/>
      <c r="AA28" s="44"/>
      <c r="AB28" s="44"/>
    </row>
    <row r="29" spans="1:28" ht="15.75" customHeight="1" x14ac:dyDescent="0.25">
      <c r="A29" s="45">
        <v>23</v>
      </c>
      <c r="B29" s="46" t="s">
        <v>92</v>
      </c>
      <c r="C29" s="50">
        <v>-4.7652000000000001</v>
      </c>
      <c r="D29" s="50">
        <v>1.955471</v>
      </c>
      <c r="E29" s="50">
        <v>-3.6645810000000001</v>
      </c>
      <c r="F29" s="50">
        <v>-2.2784110000000002</v>
      </c>
      <c r="G29" s="51">
        <v>-7.7272550000000004</v>
      </c>
      <c r="H29" s="50">
        <v>-9.24158875</v>
      </c>
      <c r="I29" s="52">
        <v>-5.0630300500000001</v>
      </c>
      <c r="Z29" s="44"/>
      <c r="AA29" s="44"/>
      <c r="AB29" s="44"/>
    </row>
    <row r="30" spans="1:28" ht="15.75" customHeight="1" x14ac:dyDescent="0.25">
      <c r="A30" s="45">
        <v>24</v>
      </c>
      <c r="B30" s="46" t="s">
        <v>93</v>
      </c>
      <c r="C30" s="47">
        <v>-2.8408509999999998</v>
      </c>
      <c r="D30" s="47">
        <v>1.955471</v>
      </c>
      <c r="E30" s="47">
        <v>0</v>
      </c>
      <c r="F30" s="47">
        <v>-2.2784110000000002</v>
      </c>
      <c r="G30" s="48">
        <v>-4.3370736000000001</v>
      </c>
      <c r="H30" s="50">
        <v>-3.6526587500000001</v>
      </c>
      <c r="I30" s="49">
        <v>-1.3984490500000002</v>
      </c>
      <c r="Z30" s="44"/>
      <c r="AA30" s="44"/>
      <c r="AB30" s="44"/>
    </row>
    <row r="31" spans="1:28" ht="15.75" customHeight="1" x14ac:dyDescent="0.25">
      <c r="A31" s="45">
        <v>25</v>
      </c>
      <c r="B31" s="46" t="s">
        <v>94</v>
      </c>
      <c r="C31" s="50">
        <v>-0.51471500000000003</v>
      </c>
      <c r="D31" s="50">
        <v>-4.1373530000000001</v>
      </c>
      <c r="E31" s="50">
        <v>0</v>
      </c>
      <c r="F31" s="50">
        <v>-2.2784110000000002</v>
      </c>
      <c r="G31" s="51">
        <v>-4.4480672000000006</v>
      </c>
      <c r="H31" s="50">
        <v>-5.8961407499999998</v>
      </c>
      <c r="I31" s="52">
        <v>-4.1402198500000003</v>
      </c>
      <c r="Z31" s="44"/>
      <c r="AA31" s="44"/>
      <c r="AB31" s="44"/>
    </row>
    <row r="32" spans="1:28" ht="15.75" customHeight="1" x14ac:dyDescent="0.25">
      <c r="A32" s="45">
        <v>26</v>
      </c>
      <c r="B32" s="46" t="s">
        <v>95</v>
      </c>
      <c r="C32" s="47">
        <v>1.638879</v>
      </c>
      <c r="D32" s="47">
        <v>-4.0024559999999996</v>
      </c>
      <c r="E32" s="47">
        <v>0</v>
      </c>
      <c r="F32" s="47">
        <v>-2.2784110000000002</v>
      </c>
      <c r="G32" s="48">
        <v>-2.2405144000000004</v>
      </c>
      <c r="H32" s="47">
        <v>-3.6413739999999999</v>
      </c>
      <c r="I32" s="49">
        <v>-4.0795162000000005</v>
      </c>
      <c r="Z32" s="44"/>
      <c r="AA32" s="44"/>
      <c r="AB32" s="44"/>
    </row>
    <row r="33" spans="1:28" ht="15.75" customHeight="1" x14ac:dyDescent="0.25">
      <c r="A33" s="53">
        <v>27</v>
      </c>
      <c r="B33" s="54" t="s">
        <v>96</v>
      </c>
      <c r="C33" s="55">
        <v>2.8416600000000001</v>
      </c>
      <c r="D33" s="55">
        <v>-7.6347009999999997</v>
      </c>
      <c r="E33" s="55">
        <v>0</v>
      </c>
      <c r="F33" s="55">
        <v>-2.2784110000000002</v>
      </c>
      <c r="G33" s="56">
        <v>-2.4906314000000003</v>
      </c>
      <c r="H33" s="55">
        <v>-5.1627767499999999</v>
      </c>
      <c r="I33" s="57">
        <v>-5.7140264500000004</v>
      </c>
      <c r="Z33" s="44"/>
      <c r="AA33" s="44"/>
      <c r="AB33" s="44"/>
    </row>
    <row r="34" spans="1:28" ht="8.25" customHeight="1" x14ac:dyDescent="0.2">
      <c r="A34" s="58"/>
      <c r="B34" s="59"/>
      <c r="C34" s="60"/>
      <c r="D34" s="60"/>
      <c r="E34" s="60"/>
      <c r="F34" s="60"/>
      <c r="G34" s="60"/>
      <c r="H34" s="60"/>
      <c r="I34" s="61"/>
    </row>
    <row r="35" spans="1:28" x14ac:dyDescent="0.2">
      <c r="C35" s="60"/>
      <c r="D35" s="60"/>
      <c r="E35" s="60"/>
      <c r="F35" s="60"/>
    </row>
    <row r="36" spans="1:28" x14ac:dyDescent="0.2">
      <c r="C36" s="60"/>
      <c r="D36" s="60"/>
      <c r="E36" s="60"/>
      <c r="F36" s="60"/>
    </row>
    <row r="37" spans="1:28" x14ac:dyDescent="0.2">
      <c r="C37" s="60"/>
      <c r="D37" s="60"/>
      <c r="E37" s="60"/>
      <c r="F37" s="60"/>
    </row>
    <row r="38" spans="1:28" x14ac:dyDescent="0.2">
      <c r="C38" s="60"/>
      <c r="D38" s="60"/>
      <c r="E38" s="60"/>
      <c r="F38" s="60"/>
    </row>
    <row r="39" spans="1:28" x14ac:dyDescent="0.2">
      <c r="C39" s="60"/>
      <c r="D39" s="60"/>
      <c r="E39" s="60"/>
      <c r="F39" s="60"/>
    </row>
    <row r="40" spans="1:28" x14ac:dyDescent="0.2">
      <c r="C40" s="60"/>
      <c r="D40" s="60"/>
      <c r="F40" s="60"/>
    </row>
    <row r="41" spans="1:28" x14ac:dyDescent="0.2">
      <c r="C41" s="60"/>
      <c r="D41" s="60"/>
    </row>
  </sheetData>
  <mergeCells count="6">
    <mergeCell ref="G3:I3"/>
    <mergeCell ref="A4:B5"/>
    <mergeCell ref="C4:C5"/>
    <mergeCell ref="D4:D5"/>
    <mergeCell ref="E4:E5"/>
    <mergeCell ref="F4:F5"/>
  </mergeCells>
  <conditionalFormatting sqref="C34:H34 E35:E39 C35:D41 F35:F40">
    <cfRule type="cellIs" dxfId="108" priority="2" operator="equal">
      <formula>0</formula>
    </cfRule>
  </conditionalFormatting>
  <conditionalFormatting sqref="C7:I33">
    <cfRule type="cellIs" dxfId="107" priority="1" operator="equal">
      <formula>0</formula>
    </cfRule>
  </conditionalFormatting>
  <hyperlinks>
    <hyperlink ref="I1" location="Index!A1" display="Return to Index" xr:uid="{0CD2C0F6-ABFF-4684-BA1A-A21D822D8C24}"/>
  </hyperlinks>
  <pageMargins left="0.7" right="0.7" top="0.75" bottom="0.75" header="0.3" footer="0.3"/>
  <pageSetup paperSize="8"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A415-4184-40C6-B7C7-09375985FAF0}">
  <sheetPr codeName="Sheet26">
    <pageSetUpPr fitToPage="1"/>
  </sheetPr>
  <dimension ref="A1:AB41"/>
  <sheetViews>
    <sheetView showGridLines="0" zoomScaleNormal="100" workbookViewId="0"/>
  </sheetViews>
  <sheetFormatPr defaultColWidth="9.42578125" defaultRowHeight="12.75" x14ac:dyDescent="0.2"/>
  <cols>
    <col min="1" max="1" width="7.42578125" style="2" customWidth="1"/>
    <col min="2" max="2" width="39.42578125" style="2" customWidth="1"/>
    <col min="3" max="6" width="11.5703125" style="2" customWidth="1"/>
    <col min="7" max="9" width="16.5703125" style="2" customWidth="1"/>
    <col min="10" max="16384" width="9.42578125" style="2"/>
  </cols>
  <sheetData>
    <row r="1" spans="1:28" x14ac:dyDescent="0.2">
      <c r="A1" s="27" t="s">
        <v>5</v>
      </c>
      <c r="B1" s="27"/>
      <c r="I1" s="13" t="s">
        <v>48</v>
      </c>
    </row>
    <row r="2" spans="1:28" x14ac:dyDescent="0.2">
      <c r="A2" s="27"/>
      <c r="B2" s="27"/>
      <c r="I2" s="13"/>
    </row>
    <row r="3" spans="1:28" customFormat="1" ht="19.5" customHeight="1" x14ac:dyDescent="0.25">
      <c r="G3" s="449" t="s">
        <v>58</v>
      </c>
      <c r="H3" s="450"/>
      <c r="I3" s="450"/>
    </row>
    <row r="4" spans="1:28" ht="30" x14ac:dyDescent="0.2">
      <c r="A4" s="451" t="s">
        <v>59</v>
      </c>
      <c r="B4" s="452"/>
      <c r="C4" s="454" t="s">
        <v>60</v>
      </c>
      <c r="D4" s="454" t="s">
        <v>61</v>
      </c>
      <c r="E4" s="454" t="s">
        <v>62</v>
      </c>
      <c r="F4" s="454" t="s">
        <v>50</v>
      </c>
      <c r="G4" s="28" t="s">
        <v>63</v>
      </c>
      <c r="H4" s="29" t="s">
        <v>64</v>
      </c>
      <c r="I4" s="30" t="s">
        <v>65</v>
      </c>
    </row>
    <row r="5" spans="1:28" ht="15" x14ac:dyDescent="0.2">
      <c r="A5" s="453"/>
      <c r="B5" s="452"/>
      <c r="C5" s="455"/>
      <c r="D5" s="455"/>
      <c r="E5" s="455"/>
      <c r="F5" s="455"/>
      <c r="G5" s="31">
        <v>0.4</v>
      </c>
      <c r="H5" s="32">
        <v>0.75</v>
      </c>
      <c r="I5" s="33">
        <v>0.45</v>
      </c>
    </row>
    <row r="6" spans="1:28" ht="30.75" thickBot="1" x14ac:dyDescent="0.25">
      <c r="A6" s="34" t="s">
        <v>66</v>
      </c>
      <c r="B6" s="35" t="s">
        <v>67</v>
      </c>
      <c r="C6" s="35" t="s">
        <v>68</v>
      </c>
      <c r="D6" s="35" t="s">
        <v>68</v>
      </c>
      <c r="E6" s="35" t="s">
        <v>68</v>
      </c>
      <c r="F6" s="35" t="s">
        <v>68</v>
      </c>
      <c r="G6" s="36" t="s">
        <v>69</v>
      </c>
      <c r="H6" s="35" t="s">
        <v>69</v>
      </c>
      <c r="I6" s="37" t="s">
        <v>69</v>
      </c>
      <c r="J6" s="38"/>
    </row>
    <row r="7" spans="1:28" ht="15.75" customHeight="1" thickTop="1" x14ac:dyDescent="0.25">
      <c r="A7" s="39">
        <v>1</v>
      </c>
      <c r="B7" s="40" t="s">
        <v>70</v>
      </c>
      <c r="C7" s="41">
        <v>1.554953</v>
      </c>
      <c r="D7" s="41">
        <v>29.491820000000001</v>
      </c>
      <c r="E7" s="41">
        <v>27.79637</v>
      </c>
      <c r="F7" s="41">
        <v>-3.0038179999999999</v>
      </c>
      <c r="G7" s="42">
        <v>21.466411000000004</v>
      </c>
      <c r="H7" s="41">
        <v>48.466369999999998</v>
      </c>
      <c r="I7" s="43">
        <v>38.063870999999999</v>
      </c>
      <c r="Z7" s="44"/>
      <c r="AA7" s="44"/>
      <c r="AB7" s="44"/>
    </row>
    <row r="8" spans="1:28" ht="15.75" customHeight="1" x14ac:dyDescent="0.25">
      <c r="A8" s="45">
        <v>2</v>
      </c>
      <c r="B8" s="46" t="s">
        <v>71</v>
      </c>
      <c r="C8" s="47">
        <v>3.3136540000000001</v>
      </c>
      <c r="D8" s="47">
        <v>7.3482979999999998</v>
      </c>
      <c r="E8" s="47">
        <v>27.79637</v>
      </c>
      <c r="F8" s="47">
        <v>-3.0038179999999999</v>
      </c>
      <c r="G8" s="48">
        <v>14.367703200000001</v>
      </c>
      <c r="H8" s="47">
        <v>33.617429499999993</v>
      </c>
      <c r="I8" s="49">
        <v>28.0992861</v>
      </c>
      <c r="Z8" s="44"/>
      <c r="AA8" s="44"/>
      <c r="AB8" s="44"/>
    </row>
    <row r="9" spans="1:28" ht="15.75" customHeight="1" x14ac:dyDescent="0.25">
      <c r="A9" s="45">
        <v>3</v>
      </c>
      <c r="B9" s="46" t="s">
        <v>72</v>
      </c>
      <c r="C9" s="50">
        <v>1.814762</v>
      </c>
      <c r="D9" s="50">
        <v>22.048940000000002</v>
      </c>
      <c r="E9" s="50">
        <v>19.499030000000001</v>
      </c>
      <c r="F9" s="50">
        <v>-3.0038179999999999</v>
      </c>
      <c r="G9" s="51">
        <v>15.430132000000004</v>
      </c>
      <c r="H9" s="50">
        <v>34.846679000000002</v>
      </c>
      <c r="I9" s="52">
        <v>26.417235000000002</v>
      </c>
      <c r="Z9" s="44"/>
      <c r="AA9" s="44"/>
      <c r="AB9" s="44"/>
    </row>
    <row r="10" spans="1:28" ht="15.75" customHeight="1" x14ac:dyDescent="0.25">
      <c r="A10" s="45">
        <v>4</v>
      </c>
      <c r="B10" s="46" t="s">
        <v>73</v>
      </c>
      <c r="C10" s="47">
        <v>1.8035909999999999</v>
      </c>
      <c r="D10" s="47">
        <v>22.048940000000002</v>
      </c>
      <c r="E10" s="47">
        <v>29.032516999999999</v>
      </c>
      <c r="F10" s="47">
        <v>-3.0038179999999999</v>
      </c>
      <c r="G10" s="48">
        <v>19.232355800000004</v>
      </c>
      <c r="H10" s="47">
        <v>44.368994999999998</v>
      </c>
      <c r="I10" s="49">
        <v>35.950721999999999</v>
      </c>
      <c r="Z10" s="44"/>
      <c r="AA10" s="44"/>
      <c r="AB10" s="44"/>
    </row>
    <row r="11" spans="1:28" ht="15.75" customHeight="1" x14ac:dyDescent="0.25">
      <c r="A11" s="45">
        <v>5</v>
      </c>
      <c r="B11" s="46" t="s">
        <v>74</v>
      </c>
      <c r="C11" s="50">
        <v>4.1562549999999998</v>
      </c>
      <c r="D11" s="50">
        <v>18.764776999999999</v>
      </c>
      <c r="E11" s="50">
        <v>15.244251</v>
      </c>
      <c r="F11" s="50">
        <v>-3.0038179999999999</v>
      </c>
      <c r="G11" s="51">
        <v>14.756048200000002</v>
      </c>
      <c r="H11" s="50">
        <v>30.470270750000001</v>
      </c>
      <c r="I11" s="52">
        <v>20.684582649999999</v>
      </c>
      <c r="Z11" s="44"/>
      <c r="AA11" s="44"/>
      <c r="AB11" s="44"/>
    </row>
    <row r="12" spans="1:28" ht="15.75" customHeight="1" x14ac:dyDescent="0.25">
      <c r="A12" s="45">
        <v>6</v>
      </c>
      <c r="B12" s="46" t="s">
        <v>75</v>
      </c>
      <c r="C12" s="47">
        <v>3.608724</v>
      </c>
      <c r="D12" s="47">
        <v>18.687837999999999</v>
      </c>
      <c r="E12" s="47">
        <v>15.108428999999999</v>
      </c>
      <c r="F12" s="47">
        <v>-3.0038179999999999</v>
      </c>
      <c r="G12" s="48">
        <v>14.123412800000001</v>
      </c>
      <c r="H12" s="47">
        <v>29.729213499999997</v>
      </c>
      <c r="I12" s="49">
        <v>20.5141381</v>
      </c>
      <c r="Z12" s="44"/>
      <c r="AA12" s="44"/>
      <c r="AB12" s="44"/>
    </row>
    <row r="13" spans="1:28" ht="15.75" customHeight="1" x14ac:dyDescent="0.25">
      <c r="A13" s="45">
        <v>7</v>
      </c>
      <c r="B13" s="46" t="s">
        <v>76</v>
      </c>
      <c r="C13" s="50">
        <v>1.448787</v>
      </c>
      <c r="D13" s="50">
        <v>17.055723</v>
      </c>
      <c r="E13" s="50">
        <v>19.817751000000001</v>
      </c>
      <c r="F13" s="50">
        <v>-3.0038179999999999</v>
      </c>
      <c r="G13" s="51">
        <v>13.194358600000001</v>
      </c>
      <c r="H13" s="50">
        <v>31.054512249999998</v>
      </c>
      <c r="I13" s="52">
        <v>24.489008350000002</v>
      </c>
      <c r="Z13" s="44"/>
      <c r="AA13" s="44"/>
      <c r="AB13" s="44"/>
    </row>
    <row r="14" spans="1:28" ht="15.75" customHeight="1" x14ac:dyDescent="0.25">
      <c r="A14" s="45">
        <v>8</v>
      </c>
      <c r="B14" s="46" t="s">
        <v>77</v>
      </c>
      <c r="C14" s="47">
        <v>2.6485110000000001</v>
      </c>
      <c r="D14" s="47">
        <v>17.055723</v>
      </c>
      <c r="E14" s="47">
        <v>12.199674999999999</v>
      </c>
      <c r="F14" s="47">
        <v>-3.0038179999999999</v>
      </c>
      <c r="G14" s="48">
        <v>11.346852200000001</v>
      </c>
      <c r="H14" s="47">
        <v>24.63616025</v>
      </c>
      <c r="I14" s="49">
        <v>16.87093235</v>
      </c>
      <c r="Z14" s="44"/>
      <c r="AA14" s="44"/>
      <c r="AB14" s="44"/>
    </row>
    <row r="15" spans="1:28" ht="15.75" customHeight="1" x14ac:dyDescent="0.25">
      <c r="A15" s="45">
        <v>9</v>
      </c>
      <c r="B15" s="46" t="s">
        <v>78</v>
      </c>
      <c r="C15" s="50">
        <v>1.245458</v>
      </c>
      <c r="D15" s="50">
        <v>16.047923999999998</v>
      </c>
      <c r="E15" s="50">
        <v>11.084222</v>
      </c>
      <c r="F15" s="50">
        <v>-3.0038179999999999</v>
      </c>
      <c r="G15" s="51">
        <v>9.0944983999999991</v>
      </c>
      <c r="H15" s="50">
        <v>21.361805</v>
      </c>
      <c r="I15" s="52">
        <v>15.301969800000002</v>
      </c>
      <c r="Z15" s="44"/>
      <c r="AA15" s="44"/>
      <c r="AB15" s="44"/>
    </row>
    <row r="16" spans="1:28" ht="15.75" customHeight="1" x14ac:dyDescent="0.25">
      <c r="A16" s="45">
        <v>10</v>
      </c>
      <c r="B16" s="46" t="s">
        <v>79</v>
      </c>
      <c r="C16" s="47">
        <v>1.073877</v>
      </c>
      <c r="D16" s="47">
        <v>16.563886</v>
      </c>
      <c r="E16" s="47">
        <v>11.490278999999999</v>
      </c>
      <c r="F16" s="47">
        <v>-3.0038179999999999</v>
      </c>
      <c r="G16" s="48">
        <v>9.2917249999999996</v>
      </c>
      <c r="H16" s="47">
        <v>21.983252500000003</v>
      </c>
      <c r="I16" s="49">
        <v>15.9402097</v>
      </c>
      <c r="Z16" s="44"/>
      <c r="AA16" s="44"/>
      <c r="AB16" s="44"/>
    </row>
    <row r="17" spans="1:28" ht="15.75" customHeight="1" x14ac:dyDescent="0.25">
      <c r="A17" s="45">
        <v>11</v>
      </c>
      <c r="B17" s="46" t="s">
        <v>80</v>
      </c>
      <c r="C17" s="50">
        <v>1.086695</v>
      </c>
      <c r="D17" s="50">
        <v>16.563886</v>
      </c>
      <c r="E17" s="50">
        <v>5.7405790000000003</v>
      </c>
      <c r="F17" s="50">
        <v>-3.0038179999999999</v>
      </c>
      <c r="G17" s="51">
        <v>7.0046630000000016</v>
      </c>
      <c r="H17" s="50">
        <v>16.246370500000001</v>
      </c>
      <c r="I17" s="52">
        <v>10.1905097</v>
      </c>
      <c r="Z17" s="44"/>
      <c r="AA17" s="44"/>
      <c r="AB17" s="44"/>
    </row>
    <row r="18" spans="1:28" ht="15.75" customHeight="1" x14ac:dyDescent="0.25">
      <c r="A18" s="45">
        <v>12</v>
      </c>
      <c r="B18" s="46" t="s">
        <v>81</v>
      </c>
      <c r="C18" s="47">
        <v>0.40035300000000001</v>
      </c>
      <c r="D18" s="47">
        <v>12.252741</v>
      </c>
      <c r="E18" s="47">
        <v>7.4208720000000001</v>
      </c>
      <c r="F18" s="47">
        <v>-3.0038179999999999</v>
      </c>
      <c r="G18" s="48">
        <v>5.2659802000000004</v>
      </c>
      <c r="H18" s="47">
        <v>14.006962750000003</v>
      </c>
      <c r="I18" s="49">
        <v>9.9307874500000004</v>
      </c>
      <c r="Z18" s="44"/>
      <c r="AA18" s="44"/>
      <c r="AB18" s="44"/>
    </row>
    <row r="19" spans="1:28" ht="15.75" customHeight="1" x14ac:dyDescent="0.25">
      <c r="A19" s="45">
        <v>13</v>
      </c>
      <c r="B19" s="46" t="s">
        <v>82</v>
      </c>
      <c r="C19" s="50">
        <v>2.3689070000000001</v>
      </c>
      <c r="D19" s="50">
        <v>8.4149460000000005</v>
      </c>
      <c r="E19" s="50">
        <v>3.445948</v>
      </c>
      <c r="F19" s="50">
        <v>-3.0038179999999999</v>
      </c>
      <c r="G19" s="51">
        <v>4.1094466000000001</v>
      </c>
      <c r="H19" s="50">
        <v>9.1222464999999993</v>
      </c>
      <c r="I19" s="52">
        <v>4.2288557000000004</v>
      </c>
      <c r="Z19" s="44"/>
      <c r="AA19" s="44"/>
      <c r="AB19" s="44"/>
    </row>
    <row r="20" spans="1:28" ht="15.75" customHeight="1" x14ac:dyDescent="0.25">
      <c r="A20" s="45">
        <v>14</v>
      </c>
      <c r="B20" s="46" t="s">
        <v>83</v>
      </c>
      <c r="C20" s="47">
        <v>-0.29326000000000002</v>
      </c>
      <c r="D20" s="47">
        <v>8.4149460000000005</v>
      </c>
      <c r="E20" s="47">
        <v>1.227625</v>
      </c>
      <c r="F20" s="47">
        <v>-3.0038179999999999</v>
      </c>
      <c r="G20" s="48">
        <v>0.5599504000000004</v>
      </c>
      <c r="H20" s="47">
        <v>4.2417565000000002</v>
      </c>
      <c r="I20" s="49">
        <v>2.0105327000000006</v>
      </c>
      <c r="Z20" s="44"/>
      <c r="AA20" s="44"/>
      <c r="AB20" s="44"/>
    </row>
    <row r="21" spans="1:28" ht="15.75" customHeight="1" x14ac:dyDescent="0.25">
      <c r="A21" s="45">
        <v>15</v>
      </c>
      <c r="B21" s="46" t="s">
        <v>84</v>
      </c>
      <c r="C21" s="50">
        <v>3.1576979999999999</v>
      </c>
      <c r="D21" s="50">
        <v>3.877059</v>
      </c>
      <c r="E21" s="50">
        <v>0.18217</v>
      </c>
      <c r="F21" s="50">
        <v>-3.0038179999999999</v>
      </c>
      <c r="G21" s="51">
        <v>1.7775715999999999</v>
      </c>
      <c r="H21" s="50">
        <v>3.2438442500000004</v>
      </c>
      <c r="I21" s="52">
        <v>-1.0769714499999998</v>
      </c>
      <c r="Z21" s="44"/>
      <c r="AA21" s="44"/>
      <c r="AB21" s="44"/>
    </row>
    <row r="22" spans="1:28" ht="15.75" customHeight="1" x14ac:dyDescent="0.25">
      <c r="A22" s="45">
        <v>16</v>
      </c>
      <c r="B22" s="46" t="s">
        <v>85</v>
      </c>
      <c r="C22" s="47">
        <v>1.356436</v>
      </c>
      <c r="D22" s="47">
        <v>2.5680399999999999</v>
      </c>
      <c r="E22" s="47">
        <v>0</v>
      </c>
      <c r="F22" s="47">
        <v>-3.0038179999999999</v>
      </c>
      <c r="G22" s="48">
        <v>-0.62016600000000022</v>
      </c>
      <c r="H22" s="47">
        <v>0.27864800000000001</v>
      </c>
      <c r="I22" s="49">
        <v>-1.8481999999999998</v>
      </c>
      <c r="Z22" s="44"/>
      <c r="AA22" s="44"/>
      <c r="AB22" s="44"/>
    </row>
    <row r="23" spans="1:28" ht="15.75" customHeight="1" x14ac:dyDescent="0.25">
      <c r="A23" s="45">
        <v>17</v>
      </c>
      <c r="B23" s="46" t="s">
        <v>86</v>
      </c>
      <c r="C23" s="50">
        <v>2.5013830000000001</v>
      </c>
      <c r="D23" s="50">
        <v>-0.238931</v>
      </c>
      <c r="E23" s="50">
        <v>0</v>
      </c>
      <c r="F23" s="50">
        <v>-3.0038179999999999</v>
      </c>
      <c r="G23" s="51">
        <v>-0.59800739999999974</v>
      </c>
      <c r="H23" s="50">
        <v>-0.68163324999999997</v>
      </c>
      <c r="I23" s="52">
        <v>-3.1113369500000001</v>
      </c>
      <c r="Z23" s="44"/>
      <c r="AA23" s="44"/>
      <c r="AB23" s="44"/>
    </row>
    <row r="24" spans="1:28" ht="15.75" customHeight="1" x14ac:dyDescent="0.25">
      <c r="A24" s="45">
        <v>18</v>
      </c>
      <c r="B24" s="46" t="s">
        <v>87</v>
      </c>
      <c r="C24" s="47">
        <v>0.42176799999999998</v>
      </c>
      <c r="D24" s="47">
        <v>0.37320799999999998</v>
      </c>
      <c r="E24" s="47">
        <v>0</v>
      </c>
      <c r="F24" s="47">
        <v>-3.0038179999999999</v>
      </c>
      <c r="G24" s="48">
        <v>-2.4327668</v>
      </c>
      <c r="H24" s="47">
        <v>-2.3021440000000002</v>
      </c>
      <c r="I24" s="49">
        <v>-2.8358743999999998</v>
      </c>
      <c r="Z24" s="44"/>
      <c r="AA24" s="44"/>
      <c r="AB24" s="44"/>
    </row>
    <row r="25" spans="1:28" ht="15.75" customHeight="1" x14ac:dyDescent="0.25">
      <c r="A25" s="45">
        <v>19</v>
      </c>
      <c r="B25" s="46" t="s">
        <v>88</v>
      </c>
      <c r="C25" s="50">
        <v>2.6248369999999999</v>
      </c>
      <c r="D25" s="50">
        <v>3.773285</v>
      </c>
      <c r="E25" s="50">
        <v>0</v>
      </c>
      <c r="F25" s="50">
        <v>-3.0038179999999999</v>
      </c>
      <c r="G25" s="51">
        <v>1.1303330000000003</v>
      </c>
      <c r="H25" s="50">
        <v>2.4509827500000005</v>
      </c>
      <c r="I25" s="52">
        <v>-1.3058397499999999</v>
      </c>
      <c r="Z25" s="44"/>
      <c r="AA25" s="44"/>
      <c r="AB25" s="44"/>
    </row>
    <row r="26" spans="1:28" ht="15.75" customHeight="1" x14ac:dyDescent="0.25">
      <c r="A26" s="45">
        <v>20</v>
      </c>
      <c r="B26" s="46" t="s">
        <v>89</v>
      </c>
      <c r="C26" s="47">
        <v>10.191864000000001</v>
      </c>
      <c r="D26" s="47">
        <v>-7.779801</v>
      </c>
      <c r="E26" s="47">
        <v>0</v>
      </c>
      <c r="F26" s="47">
        <v>-3.0038179999999999</v>
      </c>
      <c r="G26" s="48">
        <v>4.0761256000000001</v>
      </c>
      <c r="H26" s="47">
        <v>1.3531952500000006</v>
      </c>
      <c r="I26" s="49">
        <v>-6.50472845</v>
      </c>
      <c r="Z26" s="44"/>
      <c r="AA26" s="44"/>
      <c r="AB26" s="44"/>
    </row>
    <row r="27" spans="1:28" ht="15.75" customHeight="1" x14ac:dyDescent="0.25">
      <c r="A27" s="45">
        <v>21</v>
      </c>
      <c r="B27" s="46" t="s">
        <v>90</v>
      </c>
      <c r="C27" s="50">
        <v>6.7119299999999997</v>
      </c>
      <c r="D27" s="50">
        <v>-7.3004069999999999</v>
      </c>
      <c r="E27" s="50">
        <v>0</v>
      </c>
      <c r="F27" s="50">
        <v>-3.0038179999999999</v>
      </c>
      <c r="G27" s="51">
        <v>0.78794919999999991</v>
      </c>
      <c r="H27" s="50">
        <v>-1.76719325</v>
      </c>
      <c r="I27" s="52">
        <v>-6.2890011499999998</v>
      </c>
      <c r="Z27" s="44"/>
      <c r="AA27" s="44"/>
      <c r="AB27" s="44"/>
    </row>
    <row r="28" spans="1:28" ht="15.75" customHeight="1" x14ac:dyDescent="0.25">
      <c r="A28" s="45">
        <v>22</v>
      </c>
      <c r="B28" s="46" t="s">
        <v>91</v>
      </c>
      <c r="C28" s="47">
        <v>4.5722810000000003</v>
      </c>
      <c r="D28" s="47">
        <v>0.79706200000000005</v>
      </c>
      <c r="E28" s="47">
        <v>-6.9528819999999998</v>
      </c>
      <c r="F28" s="47">
        <v>-3.0038179999999999</v>
      </c>
      <c r="G28" s="48">
        <v>-0.89386499999999947</v>
      </c>
      <c r="H28" s="47">
        <v>-4.7866224999999991</v>
      </c>
      <c r="I28" s="49">
        <v>-9.5980220999999997</v>
      </c>
      <c r="Z28" s="44"/>
      <c r="AA28" s="44"/>
      <c r="AB28" s="44"/>
    </row>
    <row r="29" spans="1:28" ht="15.75" customHeight="1" x14ac:dyDescent="0.25">
      <c r="A29" s="45">
        <v>23</v>
      </c>
      <c r="B29" s="46" t="s">
        <v>92</v>
      </c>
      <c r="C29" s="50">
        <v>-1.789579</v>
      </c>
      <c r="D29" s="50">
        <v>0.79706200000000005</v>
      </c>
      <c r="E29" s="50">
        <v>-3.8706149999999999</v>
      </c>
      <c r="F29" s="50">
        <v>-3.0038179999999999</v>
      </c>
      <c r="G29" s="51">
        <v>-6.0228181999999997</v>
      </c>
      <c r="H29" s="50">
        <v>-8.0662154999999984</v>
      </c>
      <c r="I29" s="52">
        <v>-6.5157550999999998</v>
      </c>
      <c r="Z29" s="44"/>
      <c r="AA29" s="44"/>
      <c r="AB29" s="44"/>
    </row>
    <row r="30" spans="1:28" ht="15.75" customHeight="1" x14ac:dyDescent="0.25">
      <c r="A30" s="45">
        <v>24</v>
      </c>
      <c r="B30" s="46" t="s">
        <v>93</v>
      </c>
      <c r="C30" s="47">
        <v>-1.2151700000000001</v>
      </c>
      <c r="D30" s="47">
        <v>0.79706200000000005</v>
      </c>
      <c r="E30" s="47">
        <v>0</v>
      </c>
      <c r="F30" s="47">
        <v>-3.0038179999999999</v>
      </c>
      <c r="G30" s="48">
        <v>-3.9001631999999997</v>
      </c>
      <c r="H30" s="50">
        <v>-3.6211915000000001</v>
      </c>
      <c r="I30" s="49">
        <v>-2.6451400999999999</v>
      </c>
      <c r="Z30" s="44"/>
      <c r="AA30" s="44"/>
      <c r="AB30" s="44"/>
    </row>
    <row r="31" spans="1:28" ht="15.75" customHeight="1" x14ac:dyDescent="0.25">
      <c r="A31" s="45">
        <v>25</v>
      </c>
      <c r="B31" s="46" t="s">
        <v>94</v>
      </c>
      <c r="C31" s="50">
        <v>-0.55133500000000002</v>
      </c>
      <c r="D31" s="50">
        <v>-4.3274609999999996</v>
      </c>
      <c r="E31" s="50">
        <v>0</v>
      </c>
      <c r="F31" s="50">
        <v>-3.0038179999999999</v>
      </c>
      <c r="G31" s="51">
        <v>-5.2861373999999994</v>
      </c>
      <c r="H31" s="50">
        <v>-6.8007487499999995</v>
      </c>
      <c r="I31" s="52">
        <v>-4.95117545</v>
      </c>
      <c r="Z31" s="44"/>
      <c r="AA31" s="44"/>
      <c r="AB31" s="44"/>
    </row>
    <row r="32" spans="1:28" ht="15.75" customHeight="1" x14ac:dyDescent="0.25">
      <c r="A32" s="45">
        <v>26</v>
      </c>
      <c r="B32" s="46" t="s">
        <v>95</v>
      </c>
      <c r="C32" s="47">
        <v>3.1101009999999998</v>
      </c>
      <c r="D32" s="47">
        <v>-3.560044</v>
      </c>
      <c r="E32" s="47">
        <v>0</v>
      </c>
      <c r="F32" s="47">
        <v>-3.0038179999999999</v>
      </c>
      <c r="G32" s="48">
        <v>-1.3177346000000001</v>
      </c>
      <c r="H32" s="47">
        <v>-2.5637500000000002</v>
      </c>
      <c r="I32" s="49">
        <v>-4.6058377999999998</v>
      </c>
      <c r="Z32" s="44"/>
      <c r="AA32" s="44"/>
      <c r="AB32" s="44"/>
    </row>
    <row r="33" spans="1:28" ht="15.75" customHeight="1" x14ac:dyDescent="0.25">
      <c r="A33" s="53">
        <v>27</v>
      </c>
      <c r="B33" s="54" t="s">
        <v>96</v>
      </c>
      <c r="C33" s="55">
        <v>3.4873590000000001</v>
      </c>
      <c r="D33" s="55">
        <v>-7.2324140000000003</v>
      </c>
      <c r="E33" s="55">
        <v>0</v>
      </c>
      <c r="F33" s="55">
        <v>-3.0038179999999999</v>
      </c>
      <c r="G33" s="56">
        <v>-2.4094245999999999</v>
      </c>
      <c r="H33" s="55">
        <v>-4.9407695</v>
      </c>
      <c r="I33" s="57">
        <v>-6.2584043000000005</v>
      </c>
      <c r="Z33" s="44"/>
      <c r="AA33" s="44"/>
      <c r="AB33" s="44"/>
    </row>
    <row r="34" spans="1:28" ht="8.25" customHeight="1" x14ac:dyDescent="0.2">
      <c r="A34" s="58"/>
      <c r="B34" s="59"/>
      <c r="C34" s="60"/>
      <c r="D34" s="60"/>
      <c r="E34" s="60"/>
      <c r="F34" s="60"/>
      <c r="G34" s="60"/>
      <c r="H34" s="60"/>
      <c r="I34" s="61"/>
    </row>
    <row r="35" spans="1:28" x14ac:dyDescent="0.2">
      <c r="C35" s="60"/>
      <c r="D35" s="60"/>
      <c r="E35" s="60"/>
      <c r="F35" s="60"/>
    </row>
    <row r="36" spans="1:28" x14ac:dyDescent="0.2">
      <c r="C36" s="60"/>
      <c r="D36" s="60"/>
      <c r="E36" s="60"/>
      <c r="F36" s="60"/>
    </row>
    <row r="37" spans="1:28" x14ac:dyDescent="0.2">
      <c r="C37" s="60"/>
      <c r="D37" s="60"/>
      <c r="E37" s="60"/>
      <c r="F37" s="60"/>
    </row>
    <row r="38" spans="1:28" x14ac:dyDescent="0.2">
      <c r="C38" s="60"/>
      <c r="D38" s="60"/>
      <c r="E38" s="60"/>
      <c r="F38" s="60"/>
    </row>
    <row r="39" spans="1:28" x14ac:dyDescent="0.2">
      <c r="C39" s="60"/>
      <c r="D39" s="60"/>
      <c r="E39" s="60"/>
      <c r="F39" s="60"/>
    </row>
    <row r="40" spans="1:28" x14ac:dyDescent="0.2">
      <c r="C40" s="60"/>
      <c r="D40" s="60"/>
      <c r="F40" s="60"/>
    </row>
    <row r="41" spans="1:28" x14ac:dyDescent="0.2">
      <c r="C41" s="60"/>
      <c r="D41" s="60"/>
    </row>
  </sheetData>
  <mergeCells count="6">
    <mergeCell ref="G3:I3"/>
    <mergeCell ref="A4:B5"/>
    <mergeCell ref="C4:C5"/>
    <mergeCell ref="D4:D5"/>
    <mergeCell ref="E4:E5"/>
    <mergeCell ref="F4:F5"/>
  </mergeCells>
  <conditionalFormatting sqref="C34:H34 E35:E39 C35:D41 F35:F40">
    <cfRule type="cellIs" dxfId="106" priority="2" operator="equal">
      <formula>0</formula>
    </cfRule>
  </conditionalFormatting>
  <conditionalFormatting sqref="C7:I33">
    <cfRule type="cellIs" dxfId="105" priority="1" operator="equal">
      <formula>0</formula>
    </cfRule>
  </conditionalFormatting>
  <hyperlinks>
    <hyperlink ref="I1" location="Index!A1" display="Return to Index" xr:uid="{C7D247E6-37BF-45FC-B6B9-15993E9FEFE9}"/>
  </hyperlinks>
  <pageMargins left="0.7" right="0.7" top="0.75" bottom="0.75" header="0.3" footer="0.3"/>
  <pageSetup paperSize="8"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E729-4725-4BD0-A24F-53B6D9D501F0}">
  <sheetPr codeName="Sheet23">
    <pageSetUpPr fitToPage="1"/>
  </sheetPr>
  <dimension ref="A1:AB41"/>
  <sheetViews>
    <sheetView showGridLines="0" zoomScaleNormal="100" workbookViewId="0"/>
  </sheetViews>
  <sheetFormatPr defaultColWidth="9.42578125" defaultRowHeight="12.75" x14ac:dyDescent="0.2"/>
  <cols>
    <col min="1" max="1" width="7.42578125" style="2" customWidth="1"/>
    <col min="2" max="2" width="39.42578125" style="2" customWidth="1"/>
    <col min="3" max="6" width="11.5703125" style="2" customWidth="1"/>
    <col min="7" max="9" width="16.5703125" style="2" customWidth="1"/>
    <col min="10" max="16384" width="9.42578125" style="2"/>
  </cols>
  <sheetData>
    <row r="1" spans="1:28" x14ac:dyDescent="0.2">
      <c r="A1" s="27" t="s">
        <v>6</v>
      </c>
      <c r="B1" s="27"/>
      <c r="I1" s="13" t="s">
        <v>48</v>
      </c>
    </row>
    <row r="2" spans="1:28" x14ac:dyDescent="0.2">
      <c r="A2" s="27"/>
      <c r="B2" s="27"/>
      <c r="I2" s="13"/>
    </row>
    <row r="3" spans="1:28" customFormat="1" ht="19.5" customHeight="1" x14ac:dyDescent="0.25">
      <c r="G3" s="449" t="s">
        <v>58</v>
      </c>
      <c r="H3" s="450"/>
      <c r="I3" s="450"/>
    </row>
    <row r="4" spans="1:28" ht="30" x14ac:dyDescent="0.2">
      <c r="A4" s="451" t="s">
        <v>59</v>
      </c>
      <c r="B4" s="452"/>
      <c r="C4" s="454" t="s">
        <v>60</v>
      </c>
      <c r="D4" s="454" t="s">
        <v>61</v>
      </c>
      <c r="E4" s="454" t="s">
        <v>62</v>
      </c>
      <c r="F4" s="454" t="s">
        <v>50</v>
      </c>
      <c r="G4" s="28" t="s">
        <v>63</v>
      </c>
      <c r="H4" s="29" t="s">
        <v>64</v>
      </c>
      <c r="I4" s="30" t="s">
        <v>65</v>
      </c>
    </row>
    <row r="5" spans="1:28" ht="15" x14ac:dyDescent="0.2">
      <c r="A5" s="453"/>
      <c r="B5" s="452"/>
      <c r="C5" s="455"/>
      <c r="D5" s="455"/>
      <c r="E5" s="455"/>
      <c r="F5" s="455"/>
      <c r="G5" s="31">
        <v>0.4</v>
      </c>
      <c r="H5" s="32">
        <v>0.75</v>
      </c>
      <c r="I5" s="33">
        <v>0.45</v>
      </c>
    </row>
    <row r="6" spans="1:28" ht="30.75" thickBot="1" x14ac:dyDescent="0.25">
      <c r="A6" s="34" t="s">
        <v>66</v>
      </c>
      <c r="B6" s="35" t="s">
        <v>67</v>
      </c>
      <c r="C6" s="35" t="s">
        <v>68</v>
      </c>
      <c r="D6" s="35" t="s">
        <v>68</v>
      </c>
      <c r="E6" s="35" t="s">
        <v>68</v>
      </c>
      <c r="F6" s="35" t="s">
        <v>68</v>
      </c>
      <c r="G6" s="36" t="s">
        <v>69</v>
      </c>
      <c r="H6" s="35" t="s">
        <v>69</v>
      </c>
      <c r="I6" s="37" t="s">
        <v>69</v>
      </c>
      <c r="J6" s="38"/>
    </row>
    <row r="7" spans="1:28" ht="15.75" customHeight="1" thickTop="1" x14ac:dyDescent="0.25">
      <c r="A7" s="39">
        <v>1</v>
      </c>
      <c r="B7" s="40" t="s">
        <v>70</v>
      </c>
      <c r="C7" s="41">
        <v>2.8984809999999999</v>
      </c>
      <c r="D7" s="41">
        <v>38.903002000000001</v>
      </c>
      <c r="E7" s="41">
        <v>34.944547999999998</v>
      </c>
      <c r="F7" s="41">
        <v>-4.0196420000000002</v>
      </c>
      <c r="G7" s="42">
        <v>28.417858999999996</v>
      </c>
      <c r="H7" s="41">
        <v>63.000638500000001</v>
      </c>
      <c r="I7" s="43">
        <v>48.431256900000001</v>
      </c>
      <c r="Z7" s="44"/>
      <c r="AA7" s="44"/>
      <c r="AB7" s="44"/>
    </row>
    <row r="8" spans="1:28" ht="15.75" customHeight="1" x14ac:dyDescent="0.25">
      <c r="A8" s="45">
        <v>2</v>
      </c>
      <c r="B8" s="46" t="s">
        <v>71</v>
      </c>
      <c r="C8" s="47">
        <v>3.6003400000000001</v>
      </c>
      <c r="D8" s="47">
        <v>17.064736</v>
      </c>
      <c r="E8" s="47">
        <v>34.944547999999998</v>
      </c>
      <c r="F8" s="47">
        <v>-4.0196420000000002</v>
      </c>
      <c r="G8" s="48">
        <v>20.384411599999996</v>
      </c>
      <c r="H8" s="47">
        <v>47.323798000000004</v>
      </c>
      <c r="I8" s="49">
        <v>38.6040372</v>
      </c>
      <c r="Z8" s="44"/>
      <c r="AA8" s="44"/>
      <c r="AB8" s="44"/>
    </row>
    <row r="9" spans="1:28" ht="15.75" customHeight="1" x14ac:dyDescent="0.25">
      <c r="A9" s="45">
        <v>3</v>
      </c>
      <c r="B9" s="46" t="s">
        <v>72</v>
      </c>
      <c r="C9" s="50">
        <v>3.320891</v>
      </c>
      <c r="D9" s="50">
        <v>30.832281999999999</v>
      </c>
      <c r="E9" s="50">
        <v>25.491346</v>
      </c>
      <c r="F9" s="50">
        <v>-4.0196420000000002</v>
      </c>
      <c r="G9" s="51">
        <v>21.830700199999999</v>
      </c>
      <c r="H9" s="50">
        <v>47.9168065</v>
      </c>
      <c r="I9" s="52">
        <v>35.346230900000002</v>
      </c>
      <c r="Z9" s="44"/>
      <c r="AA9" s="44"/>
      <c r="AB9" s="44"/>
    </row>
    <row r="10" spans="1:28" ht="15.75" customHeight="1" x14ac:dyDescent="0.25">
      <c r="A10" s="45">
        <v>4</v>
      </c>
      <c r="B10" s="46" t="s">
        <v>73</v>
      </c>
      <c r="C10" s="47">
        <v>-2.3411819999999999</v>
      </c>
      <c r="D10" s="47">
        <v>30.832281999999999</v>
      </c>
      <c r="E10" s="47">
        <v>28.636272999999999</v>
      </c>
      <c r="F10" s="47">
        <v>-4.0196420000000002</v>
      </c>
      <c r="G10" s="48">
        <v>17.426597999999998</v>
      </c>
      <c r="H10" s="47">
        <v>45.399660500000003</v>
      </c>
      <c r="I10" s="49">
        <v>38.491157899999997</v>
      </c>
      <c r="Z10" s="44"/>
      <c r="AA10" s="44"/>
      <c r="AB10" s="44"/>
    </row>
    <row r="11" spans="1:28" ht="15.75" customHeight="1" x14ac:dyDescent="0.25">
      <c r="A11" s="45">
        <v>5</v>
      </c>
      <c r="B11" s="46" t="s">
        <v>74</v>
      </c>
      <c r="C11" s="50">
        <v>3.5098479999999999</v>
      </c>
      <c r="D11" s="50">
        <v>26.242823000000001</v>
      </c>
      <c r="E11" s="50">
        <v>21.398012000000001</v>
      </c>
      <c r="F11" s="50">
        <v>-4.0196420000000002</v>
      </c>
      <c r="G11" s="51">
        <v>18.546540000000004</v>
      </c>
      <c r="H11" s="50">
        <v>40.570335250000007</v>
      </c>
      <c r="I11" s="52">
        <v>29.187640349999999</v>
      </c>
      <c r="Z11" s="44"/>
      <c r="AA11" s="44"/>
      <c r="AB11" s="44"/>
    </row>
    <row r="12" spans="1:28" ht="15.75" customHeight="1" x14ac:dyDescent="0.25">
      <c r="A12" s="45">
        <v>6</v>
      </c>
      <c r="B12" s="46" t="s">
        <v>75</v>
      </c>
      <c r="C12" s="47">
        <v>4.182709</v>
      </c>
      <c r="D12" s="47">
        <v>25.792849</v>
      </c>
      <c r="E12" s="47">
        <v>20.856604000000001</v>
      </c>
      <c r="F12" s="47">
        <v>-4.0196420000000002</v>
      </c>
      <c r="G12" s="48">
        <v>18.822848199999999</v>
      </c>
      <c r="H12" s="47">
        <v>40.364307750000002</v>
      </c>
      <c r="I12" s="49">
        <v>28.443744049999996</v>
      </c>
      <c r="Z12" s="44"/>
      <c r="AA12" s="44"/>
      <c r="AB12" s="44"/>
    </row>
    <row r="13" spans="1:28" ht="15.75" customHeight="1" x14ac:dyDescent="0.25">
      <c r="A13" s="45">
        <v>7</v>
      </c>
      <c r="B13" s="46" t="s">
        <v>76</v>
      </c>
      <c r="C13" s="50">
        <v>2.0825870000000002</v>
      </c>
      <c r="D13" s="50">
        <v>22.932058000000001</v>
      </c>
      <c r="E13" s="50">
        <v>24.785779999999999</v>
      </c>
      <c r="F13" s="50">
        <v>-4.0196420000000002</v>
      </c>
      <c r="G13" s="51">
        <v>17.150080200000001</v>
      </c>
      <c r="H13" s="50">
        <v>40.047768500000004</v>
      </c>
      <c r="I13" s="52">
        <v>31.085564100000003</v>
      </c>
      <c r="Z13" s="44"/>
      <c r="AA13" s="44"/>
      <c r="AB13" s="44"/>
    </row>
    <row r="14" spans="1:28" ht="15.75" customHeight="1" x14ac:dyDescent="0.25">
      <c r="A14" s="45">
        <v>8</v>
      </c>
      <c r="B14" s="46" t="s">
        <v>77</v>
      </c>
      <c r="C14" s="47">
        <v>3.3800949999999998</v>
      </c>
      <c r="D14" s="47">
        <v>22.932058000000001</v>
      </c>
      <c r="E14" s="47">
        <v>17.379763000000001</v>
      </c>
      <c r="F14" s="47">
        <v>-4.0196420000000002</v>
      </c>
      <c r="G14" s="48">
        <v>15.485181400000002</v>
      </c>
      <c r="H14" s="47">
        <v>33.939259500000006</v>
      </c>
      <c r="I14" s="49">
        <v>23.679547100000001</v>
      </c>
      <c r="Z14" s="44"/>
      <c r="AA14" s="44"/>
      <c r="AB14" s="44"/>
    </row>
    <row r="15" spans="1:28" ht="15.75" customHeight="1" x14ac:dyDescent="0.25">
      <c r="A15" s="45">
        <v>9</v>
      </c>
      <c r="B15" s="46" t="s">
        <v>78</v>
      </c>
      <c r="C15" s="50">
        <v>2.0294469999999998</v>
      </c>
      <c r="D15" s="50">
        <v>22.365386000000001</v>
      </c>
      <c r="E15" s="50">
        <v>16.901451999999999</v>
      </c>
      <c r="F15" s="50">
        <v>-4.0196420000000002</v>
      </c>
      <c r="G15" s="51">
        <v>13.716540200000001</v>
      </c>
      <c r="H15" s="50">
        <v>31.685296499999996</v>
      </c>
      <c r="I15" s="52">
        <v>22.946233699999997</v>
      </c>
      <c r="Z15" s="44"/>
      <c r="AA15" s="44"/>
      <c r="AB15" s="44"/>
    </row>
    <row r="16" spans="1:28" ht="15.75" customHeight="1" x14ac:dyDescent="0.25">
      <c r="A16" s="45">
        <v>10</v>
      </c>
      <c r="B16" s="46" t="s">
        <v>79</v>
      </c>
      <c r="C16" s="47">
        <v>1.2068049999999999</v>
      </c>
      <c r="D16" s="47">
        <v>20.257985000000001</v>
      </c>
      <c r="E16" s="47">
        <v>15.782107</v>
      </c>
      <c r="F16" s="47">
        <v>-4.0196420000000002</v>
      </c>
      <c r="G16" s="48">
        <v>11.603199799999999</v>
      </c>
      <c r="H16" s="47">
        <v>28.162758749999998</v>
      </c>
      <c r="I16" s="49">
        <v>20.878558250000001</v>
      </c>
      <c r="Z16" s="44"/>
      <c r="AA16" s="44"/>
      <c r="AB16" s="44"/>
    </row>
    <row r="17" spans="1:28" ht="15.75" customHeight="1" x14ac:dyDescent="0.25">
      <c r="A17" s="45">
        <v>11</v>
      </c>
      <c r="B17" s="46" t="s">
        <v>80</v>
      </c>
      <c r="C17" s="50">
        <v>2.4154589999999998</v>
      </c>
      <c r="D17" s="50">
        <v>20.257985000000001</v>
      </c>
      <c r="E17" s="50">
        <v>12.496437999999999</v>
      </c>
      <c r="F17" s="50">
        <v>-4.0196420000000002</v>
      </c>
      <c r="G17" s="51">
        <v>11.497586200000001</v>
      </c>
      <c r="H17" s="50">
        <v>26.085743749999995</v>
      </c>
      <c r="I17" s="52">
        <v>17.592889249999999</v>
      </c>
      <c r="Z17" s="44"/>
      <c r="AA17" s="44"/>
      <c r="AB17" s="44"/>
    </row>
    <row r="18" spans="1:28" ht="15.75" customHeight="1" x14ac:dyDescent="0.25">
      <c r="A18" s="45">
        <v>12</v>
      </c>
      <c r="B18" s="46" t="s">
        <v>81</v>
      </c>
      <c r="C18" s="47">
        <v>1.0336430000000001</v>
      </c>
      <c r="D18" s="47">
        <v>14.129211</v>
      </c>
      <c r="E18" s="47">
        <v>10.523455999999999</v>
      </c>
      <c r="F18" s="47">
        <v>-4.0196420000000002</v>
      </c>
      <c r="G18" s="48">
        <v>6.875067800000001</v>
      </c>
      <c r="H18" s="47">
        <v>18.134365249999998</v>
      </c>
      <c r="I18" s="49">
        <v>12.861958949999998</v>
      </c>
      <c r="Z18" s="44"/>
      <c r="AA18" s="44"/>
      <c r="AB18" s="44"/>
    </row>
    <row r="19" spans="1:28" ht="15.75" customHeight="1" x14ac:dyDescent="0.25">
      <c r="A19" s="45">
        <v>13</v>
      </c>
      <c r="B19" s="46" t="s">
        <v>82</v>
      </c>
      <c r="C19" s="50">
        <v>3.6730999999999998</v>
      </c>
      <c r="D19" s="50">
        <v>7.0747039999999997</v>
      </c>
      <c r="E19" s="50">
        <v>4.0250899999999996</v>
      </c>
      <c r="F19" s="50">
        <v>-4.0196420000000002</v>
      </c>
      <c r="G19" s="51">
        <v>4.093375599999999</v>
      </c>
      <c r="H19" s="50">
        <v>8.984575999999997</v>
      </c>
      <c r="I19" s="52">
        <v>3.1890647999999997</v>
      </c>
      <c r="Z19" s="44"/>
      <c r="AA19" s="44"/>
      <c r="AB19" s="44"/>
    </row>
    <row r="20" spans="1:28" ht="15.75" customHeight="1" x14ac:dyDescent="0.25">
      <c r="A20" s="45">
        <v>14</v>
      </c>
      <c r="B20" s="46" t="s">
        <v>83</v>
      </c>
      <c r="C20" s="47">
        <v>0.96361300000000005</v>
      </c>
      <c r="D20" s="47">
        <v>7.0747039999999997</v>
      </c>
      <c r="E20" s="47">
        <v>2.662223</v>
      </c>
      <c r="F20" s="47">
        <v>-4.0196420000000002</v>
      </c>
      <c r="G20" s="48">
        <v>0.8387418000000002</v>
      </c>
      <c r="H20" s="47">
        <v>4.9122220000000008</v>
      </c>
      <c r="I20" s="49">
        <v>1.8261978000000001</v>
      </c>
      <c r="Z20" s="44"/>
      <c r="AA20" s="44"/>
      <c r="AB20" s="44"/>
    </row>
    <row r="21" spans="1:28" ht="15.75" customHeight="1" x14ac:dyDescent="0.25">
      <c r="A21" s="45">
        <v>15</v>
      </c>
      <c r="B21" s="46" t="s">
        <v>84</v>
      </c>
      <c r="C21" s="50">
        <v>3.8499509999999999</v>
      </c>
      <c r="D21" s="50">
        <v>1.644002</v>
      </c>
      <c r="E21" s="50">
        <v>0.33201799999999998</v>
      </c>
      <c r="F21" s="50">
        <v>-4.0196420000000002</v>
      </c>
      <c r="G21" s="51">
        <v>0.62071699999999996</v>
      </c>
      <c r="H21" s="50">
        <v>1.3953284999999989</v>
      </c>
      <c r="I21" s="52">
        <v>-2.9478230999999999</v>
      </c>
      <c r="Z21" s="44"/>
      <c r="AA21" s="44"/>
      <c r="AB21" s="44"/>
    </row>
    <row r="22" spans="1:28" ht="15.75" customHeight="1" x14ac:dyDescent="0.25">
      <c r="A22" s="45">
        <v>16</v>
      </c>
      <c r="B22" s="46" t="s">
        <v>85</v>
      </c>
      <c r="C22" s="47">
        <v>2.9008060000000002</v>
      </c>
      <c r="D22" s="47">
        <v>-6.9319000000000006E-2</v>
      </c>
      <c r="E22" s="47">
        <v>0</v>
      </c>
      <c r="F22" s="47">
        <v>-4.0196420000000002</v>
      </c>
      <c r="G22" s="48">
        <v>-1.1465635999999999</v>
      </c>
      <c r="H22" s="47">
        <v>-1.17082525</v>
      </c>
      <c r="I22" s="49">
        <v>-4.0508355500000004</v>
      </c>
      <c r="Z22" s="44"/>
      <c r="AA22" s="44"/>
      <c r="AB22" s="44"/>
    </row>
    <row r="23" spans="1:28" ht="15.75" customHeight="1" x14ac:dyDescent="0.25">
      <c r="A23" s="45">
        <v>17</v>
      </c>
      <c r="B23" s="46" t="s">
        <v>86</v>
      </c>
      <c r="C23" s="50">
        <v>1.287652</v>
      </c>
      <c r="D23" s="50">
        <v>1.2809950000000001</v>
      </c>
      <c r="E23" s="50">
        <v>0</v>
      </c>
      <c r="F23" s="50">
        <v>-4.0196420000000002</v>
      </c>
      <c r="G23" s="51">
        <v>-2.219592</v>
      </c>
      <c r="H23" s="50">
        <v>-1.77124375</v>
      </c>
      <c r="I23" s="52">
        <v>-3.4431942500000003</v>
      </c>
      <c r="Z23" s="44"/>
      <c r="AA23" s="44"/>
      <c r="AB23" s="44"/>
    </row>
    <row r="24" spans="1:28" ht="15.75" customHeight="1" x14ac:dyDescent="0.25">
      <c r="A24" s="45">
        <v>18</v>
      </c>
      <c r="B24" s="46" t="s">
        <v>87</v>
      </c>
      <c r="C24" s="47">
        <v>0.83131200000000005</v>
      </c>
      <c r="D24" s="47">
        <v>-0.430479</v>
      </c>
      <c r="E24" s="47">
        <v>0</v>
      </c>
      <c r="F24" s="47">
        <v>-4.0196420000000002</v>
      </c>
      <c r="G24" s="48">
        <v>-3.3605216000000002</v>
      </c>
      <c r="H24" s="47">
        <v>-3.5111892500000002</v>
      </c>
      <c r="I24" s="49">
        <v>-4.2133575500000005</v>
      </c>
      <c r="Z24" s="44"/>
      <c r="AA24" s="44"/>
      <c r="AB24" s="44"/>
    </row>
    <row r="25" spans="1:28" ht="15.75" customHeight="1" x14ac:dyDescent="0.25">
      <c r="A25" s="45">
        <v>19</v>
      </c>
      <c r="B25" s="46" t="s">
        <v>88</v>
      </c>
      <c r="C25" s="50">
        <v>5.3501250000000002</v>
      </c>
      <c r="D25" s="50">
        <v>0.27348499999999998</v>
      </c>
      <c r="E25" s="50">
        <v>0</v>
      </c>
      <c r="F25" s="50">
        <v>-4.0196420000000002</v>
      </c>
      <c r="G25" s="51">
        <v>1.4398770000000001</v>
      </c>
      <c r="H25" s="50">
        <v>1.5355967499999998</v>
      </c>
      <c r="I25" s="52">
        <v>-3.8965737499999999</v>
      </c>
      <c r="Z25" s="44"/>
      <c r="AA25" s="44"/>
      <c r="AB25" s="44"/>
    </row>
    <row r="26" spans="1:28" ht="15.75" customHeight="1" x14ac:dyDescent="0.25">
      <c r="A26" s="45">
        <v>20</v>
      </c>
      <c r="B26" s="46" t="s">
        <v>89</v>
      </c>
      <c r="C26" s="47">
        <v>9.1492850000000008</v>
      </c>
      <c r="D26" s="47">
        <v>-10.59165</v>
      </c>
      <c r="E26" s="47">
        <v>0</v>
      </c>
      <c r="F26" s="47">
        <v>-4.0196420000000002</v>
      </c>
      <c r="G26" s="48">
        <v>0.89298300000000097</v>
      </c>
      <c r="H26" s="47">
        <v>-2.8140944999999986</v>
      </c>
      <c r="I26" s="49">
        <v>-8.7858844999999999</v>
      </c>
      <c r="Z26" s="44"/>
      <c r="AA26" s="44"/>
      <c r="AB26" s="44"/>
    </row>
    <row r="27" spans="1:28" ht="15.75" customHeight="1" x14ac:dyDescent="0.25">
      <c r="A27" s="45">
        <v>21</v>
      </c>
      <c r="B27" s="46" t="s">
        <v>90</v>
      </c>
      <c r="C27" s="50">
        <v>4.7009930000000004</v>
      </c>
      <c r="D27" s="50">
        <v>-10.728427</v>
      </c>
      <c r="E27" s="50">
        <v>0</v>
      </c>
      <c r="F27" s="50">
        <v>-4.0196420000000002</v>
      </c>
      <c r="G27" s="51">
        <v>-3.6100197999999999</v>
      </c>
      <c r="H27" s="50">
        <v>-7.3649692500000006</v>
      </c>
      <c r="I27" s="52">
        <v>-8.8474341500000016</v>
      </c>
      <c r="Z27" s="44"/>
      <c r="AA27" s="44"/>
      <c r="AB27" s="44"/>
    </row>
    <row r="28" spans="1:28" ht="15.75" customHeight="1" x14ac:dyDescent="0.25">
      <c r="A28" s="45">
        <v>22</v>
      </c>
      <c r="B28" s="46" t="s">
        <v>91</v>
      </c>
      <c r="C28" s="47">
        <v>3.5568580000000001</v>
      </c>
      <c r="D28" s="47">
        <v>3.2619060000000002</v>
      </c>
      <c r="E28" s="47">
        <v>-12.116413</v>
      </c>
      <c r="F28" s="47">
        <v>-4.0196420000000002</v>
      </c>
      <c r="G28" s="48">
        <v>-4.0045868000000002</v>
      </c>
      <c r="H28" s="47">
        <v>-10.1327675</v>
      </c>
      <c r="I28" s="49">
        <v>-14.668197299999999</v>
      </c>
      <c r="Z28" s="44"/>
      <c r="AA28" s="44"/>
      <c r="AB28" s="44"/>
    </row>
    <row r="29" spans="1:28" ht="15.75" customHeight="1" x14ac:dyDescent="0.25">
      <c r="A29" s="45">
        <v>23</v>
      </c>
      <c r="B29" s="46" t="s">
        <v>92</v>
      </c>
      <c r="C29" s="50">
        <v>-3.660463</v>
      </c>
      <c r="D29" s="50">
        <v>3.2619060000000002</v>
      </c>
      <c r="E29" s="50">
        <v>-3.932868</v>
      </c>
      <c r="F29" s="50">
        <v>-4.0196420000000002</v>
      </c>
      <c r="G29" s="51">
        <v>-7.9484897999999999</v>
      </c>
      <c r="H29" s="50">
        <v>-9.1665434999999995</v>
      </c>
      <c r="I29" s="52">
        <v>-6.4846523000000005</v>
      </c>
      <c r="Z29" s="44"/>
      <c r="AA29" s="44"/>
      <c r="AB29" s="44"/>
    </row>
    <row r="30" spans="1:28" ht="15.75" customHeight="1" x14ac:dyDescent="0.25">
      <c r="A30" s="45">
        <v>24</v>
      </c>
      <c r="B30" s="46" t="s">
        <v>93</v>
      </c>
      <c r="C30" s="47">
        <v>-3.3833289999999998</v>
      </c>
      <c r="D30" s="47">
        <v>3.2619060000000002</v>
      </c>
      <c r="E30" s="47">
        <v>0</v>
      </c>
      <c r="F30" s="47">
        <v>-4.0196420000000002</v>
      </c>
      <c r="G30" s="48">
        <v>-6.0982085999999995</v>
      </c>
      <c r="H30" s="50">
        <v>-4.9565415000000002</v>
      </c>
      <c r="I30" s="49">
        <v>-2.5517843</v>
      </c>
      <c r="Z30" s="44"/>
      <c r="AA30" s="44"/>
      <c r="AB30" s="44"/>
    </row>
    <row r="31" spans="1:28" ht="15.75" customHeight="1" x14ac:dyDescent="0.25">
      <c r="A31" s="45">
        <v>25</v>
      </c>
      <c r="B31" s="46" t="s">
        <v>94</v>
      </c>
      <c r="C31" s="50">
        <v>-0.63771199999999995</v>
      </c>
      <c r="D31" s="50">
        <v>-4.4003290000000002</v>
      </c>
      <c r="E31" s="50">
        <v>0</v>
      </c>
      <c r="F31" s="50">
        <v>-4.0196420000000002</v>
      </c>
      <c r="G31" s="51">
        <v>-6.4174856000000009</v>
      </c>
      <c r="H31" s="50">
        <v>-7.957600750000001</v>
      </c>
      <c r="I31" s="52">
        <v>-5.9997900500000005</v>
      </c>
      <c r="Z31" s="44"/>
      <c r="AA31" s="44"/>
      <c r="AB31" s="44"/>
    </row>
    <row r="32" spans="1:28" ht="15.75" customHeight="1" x14ac:dyDescent="0.25">
      <c r="A32" s="45">
        <v>26</v>
      </c>
      <c r="B32" s="46" t="s">
        <v>95</v>
      </c>
      <c r="C32" s="47">
        <v>-0.14003699999999999</v>
      </c>
      <c r="D32" s="47">
        <v>-7.9236930000000001</v>
      </c>
      <c r="E32" s="47">
        <v>0</v>
      </c>
      <c r="F32" s="47">
        <v>-4.0196420000000002</v>
      </c>
      <c r="G32" s="48">
        <v>-7.3291561999999999</v>
      </c>
      <c r="H32" s="47">
        <v>-10.102448750000001</v>
      </c>
      <c r="I32" s="49">
        <v>-7.5853038500000007</v>
      </c>
      <c r="Z32" s="44"/>
      <c r="AA32" s="44"/>
      <c r="AB32" s="44"/>
    </row>
    <row r="33" spans="1:28" ht="15.75" customHeight="1" x14ac:dyDescent="0.25">
      <c r="A33" s="53">
        <v>27</v>
      </c>
      <c r="B33" s="54" t="s">
        <v>96</v>
      </c>
      <c r="C33" s="55">
        <v>-0.33825100000000002</v>
      </c>
      <c r="D33" s="55">
        <v>-11.953647999999999</v>
      </c>
      <c r="E33" s="55">
        <v>0</v>
      </c>
      <c r="F33" s="55">
        <v>-4.0196420000000002</v>
      </c>
      <c r="G33" s="56">
        <v>-9.1393521999999994</v>
      </c>
      <c r="H33" s="55">
        <v>-13.323128999999998</v>
      </c>
      <c r="I33" s="57">
        <v>-9.3987835999999998</v>
      </c>
      <c r="Z33" s="44"/>
      <c r="AA33" s="44"/>
      <c r="AB33" s="44"/>
    </row>
    <row r="34" spans="1:28" ht="8.25" customHeight="1" x14ac:dyDescent="0.2">
      <c r="A34" s="58"/>
      <c r="B34" s="59"/>
      <c r="C34" s="60"/>
      <c r="D34" s="60"/>
      <c r="E34" s="60"/>
      <c r="F34" s="60"/>
      <c r="G34" s="60"/>
      <c r="H34" s="60"/>
      <c r="I34" s="61"/>
    </row>
    <row r="35" spans="1:28" x14ac:dyDescent="0.2">
      <c r="C35" s="60"/>
      <c r="D35" s="60"/>
      <c r="E35" s="60"/>
      <c r="F35" s="60"/>
    </row>
    <row r="36" spans="1:28" x14ac:dyDescent="0.2">
      <c r="C36" s="60"/>
      <c r="D36" s="60"/>
      <c r="E36" s="60"/>
      <c r="F36" s="60"/>
    </row>
    <row r="37" spans="1:28" x14ac:dyDescent="0.2">
      <c r="C37" s="60"/>
      <c r="D37" s="60"/>
      <c r="E37" s="60"/>
      <c r="F37" s="60"/>
    </row>
    <row r="38" spans="1:28" x14ac:dyDescent="0.2">
      <c r="C38" s="60"/>
      <c r="D38" s="60"/>
      <c r="E38" s="60"/>
      <c r="F38" s="60"/>
    </row>
    <row r="39" spans="1:28" x14ac:dyDescent="0.2">
      <c r="C39" s="60"/>
      <c r="D39" s="60"/>
      <c r="E39" s="60"/>
      <c r="F39" s="60"/>
    </row>
    <row r="40" spans="1:28" x14ac:dyDescent="0.2">
      <c r="C40" s="60"/>
      <c r="D40" s="60"/>
      <c r="F40" s="60"/>
    </row>
    <row r="41" spans="1:28" x14ac:dyDescent="0.2">
      <c r="C41" s="60"/>
      <c r="D41" s="60"/>
    </row>
  </sheetData>
  <mergeCells count="6">
    <mergeCell ref="G3:I3"/>
    <mergeCell ref="A4:B5"/>
    <mergeCell ref="C4:C5"/>
    <mergeCell ref="D4:D5"/>
    <mergeCell ref="E4:E5"/>
    <mergeCell ref="F4:F5"/>
  </mergeCells>
  <conditionalFormatting sqref="C34:H34 E35:E39 C35:D41 F35:F40">
    <cfRule type="cellIs" dxfId="104" priority="2" operator="equal">
      <formula>0</formula>
    </cfRule>
  </conditionalFormatting>
  <conditionalFormatting sqref="C7:I33">
    <cfRule type="cellIs" dxfId="103" priority="1" operator="equal">
      <formula>0</formula>
    </cfRule>
  </conditionalFormatting>
  <hyperlinks>
    <hyperlink ref="I1" location="Index!A1" display="Return to Index" xr:uid="{E1AE54B5-0EFC-4425-9B90-0E3E37911A6B}"/>
  </hyperlinks>
  <pageMargins left="0.7" right="0.7" top="0.75" bottom="0.75" header="0.3" footer="0.3"/>
  <pageSetup paperSize="8"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AC46D-AEBA-47EC-B417-BA20176675C1}">
  <sheetPr codeName="Sheet12">
    <pageSetUpPr fitToPage="1"/>
  </sheetPr>
  <dimension ref="A1:Y41"/>
  <sheetViews>
    <sheetView showGridLines="0" zoomScaleNormal="100" workbookViewId="0">
      <selection activeCell="C5" sqref="C5:H5"/>
    </sheetView>
  </sheetViews>
  <sheetFormatPr defaultColWidth="9.42578125" defaultRowHeight="12.75" x14ac:dyDescent="0.2"/>
  <cols>
    <col min="1" max="1" width="5.42578125" style="2" bestFit="1" customWidth="1"/>
    <col min="2" max="2" width="41.5703125" style="70" customWidth="1"/>
    <col min="3" max="11" width="11.5703125" style="2" customWidth="1"/>
    <col min="12" max="12" width="11.42578125" style="2" customWidth="1"/>
    <col min="13" max="16384" width="9.42578125" style="2"/>
  </cols>
  <sheetData>
    <row r="1" spans="1:25" x14ac:dyDescent="0.2">
      <c r="A1" s="456" t="s">
        <v>7</v>
      </c>
      <c r="B1" s="456"/>
      <c r="C1" s="456"/>
      <c r="D1" s="456"/>
      <c r="E1" s="456"/>
      <c r="F1" s="456"/>
      <c r="G1" s="456"/>
      <c r="H1" s="456"/>
      <c r="I1" s="456"/>
      <c r="J1" s="456"/>
      <c r="K1" s="456"/>
      <c r="L1" s="13" t="s">
        <v>48</v>
      </c>
      <c r="O1" s="62"/>
      <c r="P1" s="62"/>
      <c r="Q1" s="62"/>
      <c r="R1" s="62"/>
      <c r="S1" s="62"/>
      <c r="T1" s="62"/>
      <c r="U1" s="62"/>
      <c r="V1" s="62"/>
      <c r="W1" s="62"/>
      <c r="X1" s="62"/>
      <c r="Y1" s="62"/>
    </row>
    <row r="2" spans="1:25" x14ac:dyDescent="0.2">
      <c r="A2" s="63"/>
      <c r="B2" s="64"/>
      <c r="C2" s="62"/>
      <c r="D2" s="62"/>
      <c r="E2" s="62"/>
      <c r="F2" s="62"/>
      <c r="G2" s="62"/>
      <c r="H2" s="62"/>
      <c r="I2" s="62"/>
      <c r="J2" s="62"/>
      <c r="K2" s="62"/>
      <c r="L2" s="62"/>
      <c r="M2" s="62"/>
      <c r="N2" s="62"/>
      <c r="O2" s="62"/>
      <c r="P2" s="62"/>
      <c r="Q2" s="62"/>
      <c r="R2" s="62"/>
      <c r="S2" s="62"/>
      <c r="T2" s="62"/>
      <c r="U2" s="62"/>
      <c r="V2" s="62"/>
      <c r="W2" s="62"/>
      <c r="X2" s="62"/>
      <c r="Y2" s="62"/>
    </row>
    <row r="3" spans="1:25" ht="13.5" customHeight="1" x14ac:dyDescent="0.2">
      <c r="A3" s="451"/>
      <c r="B3" s="452"/>
      <c r="C3" s="457" t="s">
        <v>97</v>
      </c>
      <c r="D3" s="458"/>
      <c r="E3" s="458"/>
      <c r="F3" s="458"/>
      <c r="G3" s="458"/>
      <c r="H3" s="451"/>
      <c r="I3" s="65"/>
      <c r="J3" s="62"/>
      <c r="K3" s="62"/>
      <c r="L3" s="62"/>
      <c r="M3" s="62"/>
      <c r="N3" s="62"/>
      <c r="O3" s="62"/>
      <c r="P3" s="62"/>
      <c r="Q3" s="62"/>
      <c r="R3" s="62"/>
      <c r="S3" s="62"/>
      <c r="T3" s="62"/>
      <c r="U3" s="62"/>
    </row>
    <row r="4" spans="1:25" ht="13.5" customHeight="1" x14ac:dyDescent="0.2">
      <c r="A4" s="453"/>
      <c r="B4" s="452"/>
      <c r="C4" s="459" t="s">
        <v>98</v>
      </c>
      <c r="D4" s="460"/>
      <c r="E4" s="460"/>
      <c r="F4" s="460"/>
      <c r="G4" s="460"/>
      <c r="H4" s="461"/>
      <c r="I4" s="65"/>
      <c r="J4" s="66"/>
      <c r="K4" s="62"/>
      <c r="L4" s="62"/>
      <c r="M4" s="62"/>
      <c r="N4" s="62"/>
      <c r="O4" s="62"/>
      <c r="P4" s="62"/>
      <c r="Q4" s="62"/>
      <c r="R4" s="62"/>
      <c r="S4" s="62"/>
      <c r="T4" s="62"/>
      <c r="U4" s="62"/>
    </row>
    <row r="5" spans="1:25" ht="40.5" customHeight="1" x14ac:dyDescent="0.2">
      <c r="A5" s="67" t="s">
        <v>66</v>
      </c>
      <c r="B5" s="67" t="s">
        <v>67</v>
      </c>
      <c r="C5" s="68" t="s">
        <v>99</v>
      </c>
      <c r="D5" s="68" t="s">
        <v>53</v>
      </c>
      <c r="E5" s="68" t="s">
        <v>54</v>
      </c>
      <c r="F5" s="68" t="s">
        <v>55</v>
      </c>
      <c r="G5" s="68" t="s">
        <v>56</v>
      </c>
      <c r="H5" s="68" t="s">
        <v>57</v>
      </c>
      <c r="I5" s="62"/>
      <c r="J5" s="62"/>
      <c r="K5" s="62"/>
      <c r="L5" s="62"/>
      <c r="M5" s="62"/>
      <c r="N5" s="62"/>
      <c r="O5" s="62"/>
      <c r="P5" s="62"/>
      <c r="Q5" s="62"/>
      <c r="R5" s="62"/>
      <c r="S5" s="62"/>
      <c r="T5" s="62"/>
      <c r="U5" s="62"/>
      <c r="V5" s="62"/>
    </row>
    <row r="6" spans="1:25" ht="16.5" customHeight="1" x14ac:dyDescent="0.25">
      <c r="A6" s="39">
        <v>1</v>
      </c>
      <c r="B6" s="40" t="s">
        <v>70</v>
      </c>
      <c r="C6" s="42">
        <v>16.985405199999999</v>
      </c>
      <c r="D6" s="42">
        <v>18.018478600000002</v>
      </c>
      <c r="E6" s="42">
        <v>16.571559999999998</v>
      </c>
      <c r="F6" s="42">
        <v>18.418035000000003</v>
      </c>
      <c r="G6" s="42">
        <v>21.466411000000004</v>
      </c>
      <c r="H6" s="42">
        <v>28.417858999999996</v>
      </c>
      <c r="I6" s="69"/>
      <c r="J6" s="62"/>
      <c r="K6" s="62"/>
      <c r="L6" s="62"/>
      <c r="M6" s="62"/>
      <c r="N6" s="62"/>
      <c r="O6" s="62"/>
      <c r="P6" s="62"/>
      <c r="Q6" s="62"/>
      <c r="R6" s="62"/>
      <c r="S6" s="62"/>
      <c r="T6" s="62"/>
      <c r="U6" s="62"/>
      <c r="V6" s="62"/>
    </row>
    <row r="7" spans="1:25" ht="16.5" customHeight="1" x14ac:dyDescent="0.25">
      <c r="A7" s="45">
        <v>2</v>
      </c>
      <c r="B7" s="46" t="s">
        <v>71</v>
      </c>
      <c r="C7" s="48">
        <v>14.616097999999997</v>
      </c>
      <c r="D7" s="48">
        <v>14.486676000000001</v>
      </c>
      <c r="E7" s="48">
        <v>14.627687999999999</v>
      </c>
      <c r="F7" s="48">
        <v>15.410610400000001</v>
      </c>
      <c r="G7" s="48">
        <v>14.367703200000001</v>
      </c>
      <c r="H7" s="48">
        <v>20.384411599999996</v>
      </c>
      <c r="I7" s="69"/>
      <c r="J7" s="62"/>
      <c r="K7" s="62"/>
      <c r="L7" s="62"/>
      <c r="M7" s="62"/>
      <c r="N7" s="62"/>
      <c r="O7" s="62"/>
      <c r="P7" s="62"/>
      <c r="Q7" s="62"/>
      <c r="R7" s="62"/>
      <c r="S7" s="62"/>
      <c r="T7" s="62"/>
      <c r="U7" s="62"/>
      <c r="V7" s="62"/>
    </row>
    <row r="8" spans="1:25" ht="16.5" customHeight="1" x14ac:dyDescent="0.25">
      <c r="A8" s="45">
        <v>3</v>
      </c>
      <c r="B8" s="46" t="s">
        <v>72</v>
      </c>
      <c r="C8" s="51">
        <v>17.054016600000001</v>
      </c>
      <c r="D8" s="51">
        <v>16.871768200000002</v>
      </c>
      <c r="E8" s="51">
        <v>15.829638399999997</v>
      </c>
      <c r="F8" s="51">
        <v>16.7264202</v>
      </c>
      <c r="G8" s="51">
        <v>15.430132000000004</v>
      </c>
      <c r="H8" s="51">
        <v>21.830700199999999</v>
      </c>
      <c r="I8" s="69"/>
      <c r="J8" s="62"/>
      <c r="K8" s="62"/>
      <c r="L8" s="62"/>
      <c r="M8" s="62"/>
      <c r="N8" s="62"/>
      <c r="O8" s="62"/>
      <c r="P8" s="62"/>
      <c r="Q8" s="62"/>
      <c r="R8" s="62"/>
      <c r="S8" s="62"/>
      <c r="T8" s="62"/>
      <c r="U8" s="62"/>
      <c r="V8" s="62"/>
    </row>
    <row r="9" spans="1:25" ht="16.5" customHeight="1" x14ac:dyDescent="0.25">
      <c r="A9" s="45">
        <v>4</v>
      </c>
      <c r="B9" s="46" t="s">
        <v>73</v>
      </c>
      <c r="C9" s="48">
        <v>12.551634600000002</v>
      </c>
      <c r="D9" s="48">
        <v>12.2209182</v>
      </c>
      <c r="E9" s="48">
        <v>11.971903800000003</v>
      </c>
      <c r="F9" s="48">
        <v>20.498861599999998</v>
      </c>
      <c r="G9" s="48">
        <v>19.232355800000004</v>
      </c>
      <c r="H9" s="48">
        <v>17.426597999999998</v>
      </c>
      <c r="I9" s="69"/>
      <c r="J9" s="62"/>
      <c r="K9" s="62"/>
      <c r="L9" s="62"/>
      <c r="M9" s="62"/>
      <c r="N9" s="62"/>
      <c r="O9" s="62"/>
      <c r="P9" s="62"/>
      <c r="Q9" s="62"/>
      <c r="R9" s="62"/>
      <c r="S9" s="62"/>
      <c r="T9" s="62"/>
      <c r="U9" s="62"/>
      <c r="V9" s="62"/>
    </row>
    <row r="10" spans="1:25" ht="16.5" customHeight="1" x14ac:dyDescent="0.25">
      <c r="A10" s="45">
        <v>5</v>
      </c>
      <c r="B10" s="46" t="s">
        <v>74</v>
      </c>
      <c r="C10" s="51">
        <v>16.263063599999999</v>
      </c>
      <c r="D10" s="51">
        <v>14.1400062</v>
      </c>
      <c r="E10" s="51">
        <v>14.9971438</v>
      </c>
      <c r="F10" s="51">
        <v>16.005209200000003</v>
      </c>
      <c r="G10" s="51">
        <v>14.756048200000002</v>
      </c>
      <c r="H10" s="51">
        <v>18.546540000000004</v>
      </c>
      <c r="I10" s="69"/>
      <c r="J10" s="62"/>
      <c r="K10" s="62"/>
      <c r="L10" s="62"/>
      <c r="M10" s="62"/>
      <c r="N10" s="62"/>
      <c r="O10" s="62"/>
      <c r="P10" s="62"/>
      <c r="Q10" s="62"/>
      <c r="R10" s="62"/>
      <c r="S10" s="62"/>
      <c r="T10" s="62"/>
      <c r="U10" s="62"/>
      <c r="V10" s="62"/>
    </row>
    <row r="11" spans="1:25" ht="16.5" customHeight="1" x14ac:dyDescent="0.25">
      <c r="A11" s="45">
        <v>6</v>
      </c>
      <c r="B11" s="46" t="s">
        <v>75</v>
      </c>
      <c r="C11" s="48">
        <v>15.565175399999998</v>
      </c>
      <c r="D11" s="48">
        <v>14.577594799999998</v>
      </c>
      <c r="E11" s="48">
        <v>14.397322200000001</v>
      </c>
      <c r="F11" s="48">
        <v>15.371525</v>
      </c>
      <c r="G11" s="48">
        <v>14.123412800000001</v>
      </c>
      <c r="H11" s="48">
        <v>18.822848199999999</v>
      </c>
      <c r="I11" s="69"/>
      <c r="J11" s="62"/>
      <c r="K11" s="62"/>
      <c r="L11" s="62"/>
      <c r="M11" s="62"/>
      <c r="N11" s="62"/>
      <c r="O11" s="62"/>
      <c r="P11" s="62"/>
      <c r="Q11" s="62"/>
      <c r="R11" s="62"/>
      <c r="S11" s="62"/>
      <c r="T11" s="62"/>
      <c r="U11" s="62"/>
      <c r="V11" s="62"/>
    </row>
    <row r="12" spans="1:25" ht="16.5" customHeight="1" x14ac:dyDescent="0.25">
      <c r="A12" s="45">
        <v>7</v>
      </c>
      <c r="B12" s="46" t="s">
        <v>76</v>
      </c>
      <c r="C12" s="51">
        <v>15.446741799999998</v>
      </c>
      <c r="D12" s="51">
        <v>14.581682200000001</v>
      </c>
      <c r="E12" s="51">
        <v>15.560718600000001</v>
      </c>
      <c r="F12" s="51">
        <v>14.754988599999999</v>
      </c>
      <c r="G12" s="51">
        <v>13.194358600000001</v>
      </c>
      <c r="H12" s="51">
        <v>17.150080200000001</v>
      </c>
      <c r="I12" s="69"/>
      <c r="J12" s="62"/>
      <c r="K12" s="62"/>
      <c r="L12" s="62"/>
      <c r="M12" s="62"/>
      <c r="N12" s="62"/>
      <c r="O12" s="62"/>
      <c r="P12" s="62"/>
      <c r="Q12" s="62"/>
      <c r="R12" s="62"/>
      <c r="S12" s="62"/>
      <c r="T12" s="62"/>
      <c r="U12" s="62"/>
      <c r="V12" s="62"/>
    </row>
    <row r="13" spans="1:25" ht="16.5" customHeight="1" x14ac:dyDescent="0.25">
      <c r="A13" s="45">
        <v>8</v>
      </c>
      <c r="B13" s="46" t="s">
        <v>77</v>
      </c>
      <c r="C13" s="48">
        <v>12.804043</v>
      </c>
      <c r="D13" s="48">
        <v>12.109831600000001</v>
      </c>
      <c r="E13" s="48">
        <v>11.632770000000001</v>
      </c>
      <c r="F13" s="48">
        <v>12.623998000000002</v>
      </c>
      <c r="G13" s="48">
        <v>11.346852200000001</v>
      </c>
      <c r="H13" s="48">
        <v>15.485181400000002</v>
      </c>
      <c r="I13" s="69"/>
      <c r="J13" s="62"/>
      <c r="K13" s="62"/>
      <c r="L13" s="62"/>
      <c r="M13" s="62"/>
      <c r="N13" s="62"/>
      <c r="O13" s="62"/>
      <c r="P13" s="62"/>
      <c r="Q13" s="62"/>
      <c r="R13" s="62"/>
      <c r="S13" s="62"/>
      <c r="T13" s="62"/>
      <c r="U13" s="62"/>
      <c r="V13" s="62"/>
    </row>
    <row r="14" spans="1:25" ht="16.5" customHeight="1" x14ac:dyDescent="0.25">
      <c r="A14" s="45">
        <v>9</v>
      </c>
      <c r="B14" s="46" t="s">
        <v>78</v>
      </c>
      <c r="C14" s="51">
        <v>11.132224000000001</v>
      </c>
      <c r="D14" s="51">
        <v>11.0394436</v>
      </c>
      <c r="E14" s="51">
        <v>10.544225000000001</v>
      </c>
      <c r="F14" s="51">
        <v>10.9649582</v>
      </c>
      <c r="G14" s="51">
        <v>9.0944983999999991</v>
      </c>
      <c r="H14" s="51">
        <v>13.716540200000001</v>
      </c>
      <c r="I14" s="69"/>
      <c r="J14" s="62"/>
      <c r="K14" s="62"/>
      <c r="L14" s="62"/>
      <c r="M14" s="62"/>
      <c r="N14" s="62"/>
      <c r="O14" s="62"/>
      <c r="P14" s="62"/>
      <c r="Q14" s="62"/>
      <c r="R14" s="62"/>
      <c r="S14" s="62"/>
      <c r="T14" s="62"/>
      <c r="U14" s="62"/>
      <c r="V14" s="62"/>
    </row>
    <row r="15" spans="1:25" ht="16.5" customHeight="1" x14ac:dyDescent="0.25">
      <c r="A15" s="45">
        <v>10</v>
      </c>
      <c r="B15" s="46" t="s">
        <v>79</v>
      </c>
      <c r="C15" s="48">
        <v>11.077427200000001</v>
      </c>
      <c r="D15" s="48">
        <v>9.8148485999999995</v>
      </c>
      <c r="E15" s="48">
        <v>8.8519998000000015</v>
      </c>
      <c r="F15" s="48">
        <v>10.5898722</v>
      </c>
      <c r="G15" s="48">
        <v>9.2917249999999996</v>
      </c>
      <c r="H15" s="48">
        <v>11.603199799999999</v>
      </c>
      <c r="I15" s="69"/>
      <c r="J15" s="62"/>
      <c r="K15" s="62"/>
      <c r="L15" s="62"/>
      <c r="M15" s="62"/>
      <c r="N15" s="62"/>
      <c r="O15" s="62"/>
      <c r="P15" s="62"/>
      <c r="Q15" s="62"/>
      <c r="R15" s="62"/>
      <c r="S15" s="62"/>
      <c r="T15" s="62"/>
      <c r="U15" s="62"/>
      <c r="V15" s="62"/>
    </row>
    <row r="16" spans="1:25" ht="16.5" customHeight="1" x14ac:dyDescent="0.25">
      <c r="A16" s="45">
        <v>11</v>
      </c>
      <c r="B16" s="46" t="s">
        <v>80</v>
      </c>
      <c r="C16" s="51">
        <v>8.3458774000000009</v>
      </c>
      <c r="D16" s="51">
        <v>9.4100458000000007</v>
      </c>
      <c r="E16" s="51">
        <v>9.097935200000002</v>
      </c>
      <c r="F16" s="51">
        <v>8.1173789999999997</v>
      </c>
      <c r="G16" s="51">
        <v>7.0046630000000016</v>
      </c>
      <c r="H16" s="51">
        <v>11.497586200000001</v>
      </c>
      <c r="I16" s="69"/>
      <c r="J16" s="62"/>
      <c r="K16" s="62"/>
      <c r="L16" s="62"/>
      <c r="M16" s="62"/>
      <c r="N16" s="62"/>
      <c r="O16" s="62"/>
      <c r="P16" s="62"/>
      <c r="Q16" s="62"/>
      <c r="R16" s="62"/>
      <c r="S16" s="62"/>
      <c r="T16" s="62"/>
      <c r="U16" s="62"/>
      <c r="V16" s="62"/>
    </row>
    <row r="17" spans="1:22" ht="16.5" customHeight="1" x14ac:dyDescent="0.25">
      <c r="A17" s="45">
        <v>12</v>
      </c>
      <c r="B17" s="46" t="s">
        <v>81</v>
      </c>
      <c r="C17" s="48">
        <v>6.2263784000000015</v>
      </c>
      <c r="D17" s="48">
        <v>5.4432013999999995</v>
      </c>
      <c r="E17" s="48">
        <v>5.3492981999999998</v>
      </c>
      <c r="F17" s="48">
        <v>6.3968591999999997</v>
      </c>
      <c r="G17" s="48">
        <v>5.2659802000000004</v>
      </c>
      <c r="H17" s="48">
        <v>6.875067800000001</v>
      </c>
      <c r="I17" s="69"/>
      <c r="J17" s="62"/>
      <c r="K17" s="62"/>
      <c r="L17" s="62"/>
      <c r="M17" s="62"/>
      <c r="N17" s="62"/>
      <c r="O17" s="62"/>
      <c r="P17" s="62"/>
      <c r="Q17" s="62"/>
      <c r="R17" s="62"/>
      <c r="S17" s="62"/>
      <c r="T17" s="62"/>
      <c r="U17" s="62"/>
      <c r="V17" s="62"/>
    </row>
    <row r="18" spans="1:22" ht="16.5" customHeight="1" x14ac:dyDescent="0.25">
      <c r="A18" s="45">
        <v>13</v>
      </c>
      <c r="B18" s="46" t="s">
        <v>82</v>
      </c>
      <c r="C18" s="51">
        <v>5.7636464000000007</v>
      </c>
      <c r="D18" s="51">
        <v>6.3468847999999998</v>
      </c>
      <c r="E18" s="51">
        <v>5.9003113999999997</v>
      </c>
      <c r="F18" s="51">
        <v>5.3707022000000002</v>
      </c>
      <c r="G18" s="51">
        <v>4.1094466000000001</v>
      </c>
      <c r="H18" s="51">
        <v>4.093375599999999</v>
      </c>
      <c r="I18" s="69"/>
      <c r="J18" s="62"/>
      <c r="K18" s="62"/>
      <c r="L18" s="62"/>
      <c r="M18" s="62"/>
      <c r="N18" s="62"/>
      <c r="O18" s="62"/>
      <c r="P18" s="62"/>
      <c r="Q18" s="62"/>
      <c r="R18" s="62"/>
      <c r="S18" s="62"/>
      <c r="T18" s="62"/>
      <c r="U18" s="62"/>
      <c r="V18" s="62"/>
    </row>
    <row r="19" spans="1:22" ht="16.5" customHeight="1" x14ac:dyDescent="0.25">
      <c r="A19" s="45">
        <v>14</v>
      </c>
      <c r="B19" s="46" t="s">
        <v>83</v>
      </c>
      <c r="C19" s="48">
        <v>2.7114990000000003</v>
      </c>
      <c r="D19" s="48">
        <v>2.1208383999999998</v>
      </c>
      <c r="E19" s="48">
        <v>1.7832758000000006</v>
      </c>
      <c r="F19" s="48">
        <v>1.8017503999999995</v>
      </c>
      <c r="G19" s="48">
        <v>0.5599504000000004</v>
      </c>
      <c r="H19" s="48">
        <v>0.8387418000000002</v>
      </c>
      <c r="I19" s="69"/>
      <c r="J19" s="62"/>
      <c r="K19" s="62"/>
      <c r="L19" s="62"/>
      <c r="M19" s="62"/>
      <c r="N19" s="62"/>
      <c r="O19" s="62"/>
      <c r="P19" s="62"/>
      <c r="Q19" s="62"/>
      <c r="R19" s="62"/>
      <c r="S19" s="62"/>
      <c r="T19" s="62"/>
      <c r="U19" s="62"/>
      <c r="V19" s="62"/>
    </row>
    <row r="20" spans="1:22" ht="16.5" customHeight="1" x14ac:dyDescent="0.25">
      <c r="A20" s="45">
        <v>15</v>
      </c>
      <c r="B20" s="46" t="s">
        <v>84</v>
      </c>
      <c r="C20" s="51">
        <v>3.6192766000000005</v>
      </c>
      <c r="D20" s="51">
        <v>3.6807384000000005</v>
      </c>
      <c r="E20" s="51">
        <v>3.0990284000000003</v>
      </c>
      <c r="F20" s="51">
        <v>3.0750852000000002</v>
      </c>
      <c r="G20" s="51">
        <v>1.7775715999999999</v>
      </c>
      <c r="H20" s="51">
        <v>0.62071699999999996</v>
      </c>
      <c r="I20" s="69"/>
      <c r="J20" s="62"/>
      <c r="K20" s="62"/>
      <c r="L20" s="62"/>
      <c r="M20" s="62"/>
      <c r="N20" s="62"/>
      <c r="O20" s="62"/>
      <c r="P20" s="62"/>
      <c r="Q20" s="62"/>
      <c r="R20" s="62"/>
      <c r="S20" s="62"/>
      <c r="T20" s="62"/>
      <c r="U20" s="62"/>
      <c r="V20" s="62"/>
    </row>
    <row r="21" spans="1:22" ht="16.5" customHeight="1" x14ac:dyDescent="0.25">
      <c r="A21" s="45">
        <v>16</v>
      </c>
      <c r="B21" s="46" t="s">
        <v>85</v>
      </c>
      <c r="C21" s="48">
        <v>1.6543883999999998</v>
      </c>
      <c r="D21" s="48">
        <v>1.3805076000000001</v>
      </c>
      <c r="E21" s="48">
        <v>1.1471980000000004</v>
      </c>
      <c r="F21" s="48">
        <v>0.93012119999999987</v>
      </c>
      <c r="G21" s="48">
        <v>-0.62016600000000022</v>
      </c>
      <c r="H21" s="48">
        <v>-1.1465635999999999</v>
      </c>
      <c r="I21" s="69"/>
      <c r="J21" s="62"/>
      <c r="K21" s="62"/>
      <c r="L21" s="62"/>
      <c r="M21" s="62"/>
      <c r="N21" s="62"/>
      <c r="O21" s="62"/>
      <c r="P21" s="62"/>
      <c r="Q21" s="62"/>
      <c r="R21" s="62"/>
      <c r="S21" s="62"/>
      <c r="T21" s="62"/>
      <c r="U21" s="62"/>
      <c r="V21" s="62"/>
    </row>
    <row r="22" spans="1:22" ht="16.5" customHeight="1" x14ac:dyDescent="0.25">
      <c r="A22" s="45">
        <v>17</v>
      </c>
      <c r="B22" s="46" t="s">
        <v>86</v>
      </c>
      <c r="C22" s="51">
        <v>0.72016500000000017</v>
      </c>
      <c r="D22" s="51">
        <v>1.0284384000000002</v>
      </c>
      <c r="E22" s="51">
        <v>0.10843000000000025</v>
      </c>
      <c r="F22" s="51">
        <v>0.58966939999999957</v>
      </c>
      <c r="G22" s="51">
        <v>-0.59800739999999974</v>
      </c>
      <c r="H22" s="51">
        <v>-2.219592</v>
      </c>
      <c r="I22" s="69"/>
      <c r="J22" s="62"/>
      <c r="K22" s="62"/>
      <c r="L22" s="62"/>
      <c r="M22" s="62"/>
      <c r="N22" s="62"/>
      <c r="O22" s="62"/>
      <c r="P22" s="62"/>
      <c r="Q22" s="62"/>
      <c r="R22" s="62"/>
      <c r="S22" s="62"/>
      <c r="T22" s="62"/>
      <c r="U22" s="62"/>
      <c r="V22" s="62"/>
    </row>
    <row r="23" spans="1:22" ht="16.5" customHeight="1" x14ac:dyDescent="0.25">
      <c r="A23" s="45">
        <v>18</v>
      </c>
      <c r="B23" s="46" t="s">
        <v>87</v>
      </c>
      <c r="C23" s="48">
        <v>1.4455462000000003</v>
      </c>
      <c r="D23" s="48">
        <v>-0.27804359999999995</v>
      </c>
      <c r="E23" s="48">
        <v>-1.4240071999999997</v>
      </c>
      <c r="F23" s="48">
        <v>-1.7860604000000002</v>
      </c>
      <c r="G23" s="48">
        <v>-2.4327668</v>
      </c>
      <c r="H23" s="48">
        <v>-3.3605216000000002</v>
      </c>
      <c r="I23" s="69"/>
      <c r="J23" s="62"/>
      <c r="K23" s="62"/>
      <c r="L23" s="62"/>
      <c r="M23" s="62"/>
      <c r="N23" s="62"/>
      <c r="O23" s="62"/>
      <c r="P23" s="62"/>
      <c r="Q23" s="62"/>
      <c r="R23" s="62"/>
      <c r="S23" s="62"/>
      <c r="T23" s="62"/>
      <c r="U23" s="62"/>
      <c r="V23" s="62"/>
    </row>
    <row r="24" spans="1:22" ht="16.5" customHeight="1" x14ac:dyDescent="0.25">
      <c r="A24" s="45">
        <v>19</v>
      </c>
      <c r="B24" s="46" t="s">
        <v>88</v>
      </c>
      <c r="C24" s="51">
        <v>3.4781374</v>
      </c>
      <c r="D24" s="51">
        <v>3.6049919999999998</v>
      </c>
      <c r="E24" s="51">
        <v>2.6886998000000006</v>
      </c>
      <c r="F24" s="51">
        <v>2.3686837999999995</v>
      </c>
      <c r="G24" s="51">
        <v>1.1303330000000003</v>
      </c>
      <c r="H24" s="51">
        <v>1.4398770000000001</v>
      </c>
      <c r="I24" s="69"/>
      <c r="J24" s="62"/>
      <c r="K24" s="62"/>
      <c r="L24" s="62"/>
      <c r="M24" s="62"/>
      <c r="N24" s="62"/>
      <c r="O24" s="62"/>
      <c r="P24" s="62"/>
      <c r="Q24" s="62"/>
      <c r="R24" s="62"/>
      <c r="S24" s="62"/>
      <c r="T24" s="62"/>
      <c r="U24" s="62"/>
      <c r="V24" s="62"/>
    </row>
    <row r="25" spans="1:22" ht="16.5" customHeight="1" x14ac:dyDescent="0.25">
      <c r="A25" s="45">
        <v>20</v>
      </c>
      <c r="B25" s="46" t="s">
        <v>89</v>
      </c>
      <c r="C25" s="48">
        <v>3.3934020000000005</v>
      </c>
      <c r="D25" s="48">
        <v>4.1963047999999983</v>
      </c>
      <c r="E25" s="48">
        <v>2.6952044000000002</v>
      </c>
      <c r="F25" s="48">
        <v>4.687476199999999</v>
      </c>
      <c r="G25" s="48">
        <v>4.0761256000000001</v>
      </c>
      <c r="H25" s="48">
        <v>0.89298300000000097</v>
      </c>
      <c r="I25" s="69"/>
      <c r="J25" s="62"/>
      <c r="K25" s="62"/>
      <c r="L25" s="62"/>
      <c r="M25" s="62"/>
      <c r="N25" s="62"/>
      <c r="O25" s="62"/>
      <c r="P25" s="62"/>
      <c r="Q25" s="62"/>
      <c r="R25" s="62"/>
      <c r="S25" s="62"/>
      <c r="T25" s="62"/>
      <c r="U25" s="62"/>
      <c r="V25" s="62"/>
    </row>
    <row r="26" spans="1:22" ht="16.5" customHeight="1" x14ac:dyDescent="0.25">
      <c r="A26" s="45">
        <v>21</v>
      </c>
      <c r="B26" s="46" t="s">
        <v>90</v>
      </c>
      <c r="C26" s="51">
        <v>-0.99435520000000022</v>
      </c>
      <c r="D26" s="51">
        <v>0.38655519999999965</v>
      </c>
      <c r="E26" s="51">
        <v>-1.5433172000000002</v>
      </c>
      <c r="F26" s="51">
        <v>1.0334542</v>
      </c>
      <c r="G26" s="51">
        <v>0.78794919999999991</v>
      </c>
      <c r="H26" s="51">
        <v>-3.6100197999999999</v>
      </c>
      <c r="I26" s="69"/>
      <c r="J26" s="62"/>
      <c r="K26" s="62"/>
      <c r="L26" s="62"/>
      <c r="M26" s="62"/>
      <c r="N26" s="62"/>
      <c r="O26" s="62"/>
      <c r="P26" s="62"/>
      <c r="Q26" s="62"/>
      <c r="R26" s="62"/>
      <c r="S26" s="62"/>
      <c r="T26" s="62"/>
      <c r="U26" s="62"/>
      <c r="V26" s="62"/>
    </row>
    <row r="27" spans="1:22" ht="16.5" customHeight="1" x14ac:dyDescent="0.25">
      <c r="A27" s="45">
        <v>22</v>
      </c>
      <c r="B27" s="46" t="s">
        <v>91</v>
      </c>
      <c r="C27" s="48">
        <v>-0.74160480000000017</v>
      </c>
      <c r="D27" s="48">
        <v>-1.8122089999999997</v>
      </c>
      <c r="E27" s="48">
        <v>-1.5835412</v>
      </c>
      <c r="F27" s="48">
        <v>-0.21789840000000016</v>
      </c>
      <c r="G27" s="48">
        <v>-0.89386499999999947</v>
      </c>
      <c r="H27" s="48">
        <v>-4.0045868000000002</v>
      </c>
      <c r="I27" s="69"/>
      <c r="J27" s="62"/>
      <c r="K27" s="62"/>
      <c r="L27" s="62"/>
      <c r="M27" s="62"/>
      <c r="N27" s="62"/>
      <c r="O27" s="62"/>
      <c r="P27" s="62"/>
      <c r="Q27" s="62"/>
      <c r="R27" s="62"/>
      <c r="S27" s="62"/>
      <c r="T27" s="62"/>
      <c r="U27" s="62"/>
      <c r="V27" s="62"/>
    </row>
    <row r="28" spans="1:22" ht="16.5" customHeight="1" x14ac:dyDescent="0.25">
      <c r="A28" s="45">
        <v>23</v>
      </c>
      <c r="B28" s="46" t="s">
        <v>92</v>
      </c>
      <c r="C28" s="51">
        <v>-4.6414606000000003</v>
      </c>
      <c r="D28" s="51">
        <v>-4.7177910000000001</v>
      </c>
      <c r="E28" s="51">
        <v>-5.5264638000000001</v>
      </c>
      <c r="F28" s="51">
        <v>-7.7272550000000004</v>
      </c>
      <c r="G28" s="51">
        <v>-6.0228181999999997</v>
      </c>
      <c r="H28" s="51">
        <v>-7.9484897999999999</v>
      </c>
      <c r="I28" s="69"/>
      <c r="J28" s="62"/>
      <c r="K28" s="62"/>
      <c r="L28" s="62"/>
      <c r="M28" s="62"/>
      <c r="N28" s="62"/>
      <c r="O28" s="62"/>
      <c r="P28" s="62"/>
      <c r="Q28" s="62"/>
      <c r="R28" s="62"/>
      <c r="S28" s="62"/>
      <c r="T28" s="62"/>
      <c r="U28" s="62"/>
      <c r="V28" s="62"/>
    </row>
    <row r="29" spans="1:22" ht="16.5" customHeight="1" x14ac:dyDescent="0.25">
      <c r="A29" s="45">
        <v>24</v>
      </c>
      <c r="B29" s="46" t="s">
        <v>93</v>
      </c>
      <c r="C29" s="48">
        <v>-2.9676781999999999</v>
      </c>
      <c r="D29" s="48">
        <v>-3.3968888000000002</v>
      </c>
      <c r="E29" s="48">
        <v>-3.5865637999999995</v>
      </c>
      <c r="F29" s="48">
        <v>-4.3370736000000001</v>
      </c>
      <c r="G29" s="48">
        <v>-3.9001631999999997</v>
      </c>
      <c r="H29" s="48">
        <v>-6.0982085999999995</v>
      </c>
      <c r="I29" s="69"/>
      <c r="J29" s="62"/>
      <c r="K29" s="62"/>
      <c r="L29" s="62"/>
      <c r="M29" s="62"/>
      <c r="N29" s="62"/>
      <c r="O29" s="62"/>
      <c r="P29" s="62"/>
      <c r="Q29" s="62"/>
      <c r="R29" s="62"/>
      <c r="S29" s="62"/>
      <c r="T29" s="62"/>
      <c r="U29" s="62"/>
      <c r="V29" s="62"/>
    </row>
    <row r="30" spans="1:22" ht="16.5" customHeight="1" x14ac:dyDescent="0.25">
      <c r="A30" s="45">
        <v>25</v>
      </c>
      <c r="B30" s="46" t="s">
        <v>94</v>
      </c>
      <c r="C30" s="51">
        <v>-3.1141711999999999</v>
      </c>
      <c r="D30" s="51">
        <v>-3.5328809999999997</v>
      </c>
      <c r="E30" s="51">
        <v>-4.1886403999999997</v>
      </c>
      <c r="F30" s="51">
        <v>-4.4480672000000006</v>
      </c>
      <c r="G30" s="51">
        <v>-5.2861373999999994</v>
      </c>
      <c r="H30" s="51">
        <v>-6.4174856000000009</v>
      </c>
      <c r="I30" s="69"/>
      <c r="J30" s="62"/>
      <c r="K30" s="62"/>
      <c r="L30" s="62"/>
      <c r="M30" s="62"/>
      <c r="N30" s="62"/>
      <c r="O30" s="62"/>
      <c r="P30" s="62"/>
      <c r="Q30" s="62"/>
      <c r="R30" s="62"/>
      <c r="S30" s="62"/>
      <c r="T30" s="62"/>
      <c r="U30" s="62"/>
      <c r="V30" s="62"/>
    </row>
    <row r="31" spans="1:22" ht="16.5" customHeight="1" x14ac:dyDescent="0.25">
      <c r="A31" s="45">
        <v>26</v>
      </c>
      <c r="B31" s="46" t="s">
        <v>95</v>
      </c>
      <c r="C31" s="48">
        <v>-4.533328</v>
      </c>
      <c r="D31" s="48">
        <v>-6.7848520000000008</v>
      </c>
      <c r="E31" s="48">
        <v>-6.3875767999999997</v>
      </c>
      <c r="F31" s="48">
        <v>-2.2405144000000004</v>
      </c>
      <c r="G31" s="48">
        <v>-1.3177346000000001</v>
      </c>
      <c r="H31" s="48">
        <v>-7.3291561999999999</v>
      </c>
      <c r="I31" s="69"/>
      <c r="J31" s="62"/>
      <c r="K31" s="62"/>
      <c r="L31" s="62"/>
      <c r="M31" s="62"/>
      <c r="N31" s="62"/>
      <c r="O31" s="62"/>
      <c r="P31" s="62"/>
      <c r="Q31" s="62"/>
      <c r="R31" s="62"/>
      <c r="S31" s="62"/>
      <c r="T31" s="62"/>
      <c r="U31" s="62"/>
      <c r="V31" s="62"/>
    </row>
    <row r="32" spans="1:22" ht="16.5" customHeight="1" x14ac:dyDescent="0.25">
      <c r="A32" s="53">
        <v>27</v>
      </c>
      <c r="B32" s="54" t="s">
        <v>96</v>
      </c>
      <c r="C32" s="56">
        <v>-5.8702775999999997</v>
      </c>
      <c r="D32" s="56">
        <v>-8.3576139999999999</v>
      </c>
      <c r="E32" s="56">
        <v>-6.7632999999999992</v>
      </c>
      <c r="F32" s="56">
        <v>-2.4906314000000003</v>
      </c>
      <c r="G32" s="56">
        <v>-2.4094245999999999</v>
      </c>
      <c r="H32" s="56">
        <v>-9.1393521999999994</v>
      </c>
      <c r="I32" s="69"/>
      <c r="J32" s="62"/>
      <c r="K32" s="62"/>
      <c r="L32" s="62"/>
      <c r="M32" s="62"/>
      <c r="N32" s="62"/>
      <c r="O32" s="62"/>
      <c r="P32" s="62"/>
      <c r="Q32" s="62"/>
      <c r="R32" s="62"/>
      <c r="S32" s="62"/>
      <c r="T32" s="62"/>
      <c r="U32" s="62"/>
      <c r="V32" s="62"/>
    </row>
    <row r="33" spans="1:25" x14ac:dyDescent="0.2">
      <c r="A33" s="62"/>
      <c r="B33" s="64"/>
      <c r="C33" s="62"/>
      <c r="D33" s="62"/>
      <c r="E33" s="62"/>
      <c r="F33" s="62"/>
      <c r="G33" s="62"/>
      <c r="H33" s="62"/>
      <c r="I33" s="62"/>
      <c r="J33" s="62"/>
      <c r="K33" s="62"/>
      <c r="L33" s="62"/>
      <c r="M33" s="62"/>
      <c r="N33" s="62"/>
      <c r="O33" s="62"/>
      <c r="P33" s="62"/>
      <c r="Q33" s="62"/>
      <c r="R33" s="62"/>
      <c r="S33" s="62"/>
      <c r="T33" s="62"/>
      <c r="U33" s="62"/>
      <c r="V33" s="62"/>
      <c r="W33" s="62"/>
      <c r="X33" s="62"/>
      <c r="Y33" s="62"/>
    </row>
    <row r="34" spans="1:25" x14ac:dyDescent="0.2">
      <c r="A34" s="66" t="s">
        <v>100</v>
      </c>
      <c r="B34" s="64"/>
      <c r="C34" s="62"/>
      <c r="D34" s="62"/>
      <c r="E34" s="62"/>
      <c r="F34" s="62"/>
      <c r="G34" s="62"/>
      <c r="H34" s="62"/>
      <c r="I34" s="62"/>
      <c r="J34" s="62"/>
      <c r="K34" s="62"/>
      <c r="L34" s="62"/>
      <c r="M34" s="62"/>
      <c r="N34" s="62"/>
      <c r="O34" s="62"/>
      <c r="P34" s="62"/>
      <c r="Q34" s="62"/>
      <c r="R34" s="62"/>
      <c r="S34" s="62"/>
      <c r="T34" s="62"/>
      <c r="U34" s="62"/>
      <c r="V34" s="62"/>
      <c r="W34" s="62"/>
      <c r="X34" s="62"/>
      <c r="Y34" s="62"/>
    </row>
    <row r="35" spans="1:25" x14ac:dyDescent="0.2">
      <c r="J35" s="62"/>
      <c r="K35" s="62"/>
      <c r="L35" s="62"/>
      <c r="M35" s="62"/>
      <c r="N35" s="62"/>
      <c r="O35" s="62"/>
      <c r="P35" s="62"/>
      <c r="Q35" s="62"/>
      <c r="R35" s="62"/>
      <c r="S35" s="62"/>
      <c r="T35" s="62"/>
      <c r="U35" s="62"/>
      <c r="V35" s="62"/>
    </row>
    <row r="36" spans="1:25" x14ac:dyDescent="0.2">
      <c r="J36" s="62"/>
      <c r="K36" s="62"/>
      <c r="L36" s="62"/>
      <c r="M36" s="62"/>
      <c r="N36" s="62"/>
      <c r="O36" s="62"/>
      <c r="P36" s="62"/>
      <c r="Q36" s="62"/>
      <c r="R36" s="62"/>
      <c r="S36" s="62"/>
      <c r="T36" s="62"/>
      <c r="U36" s="62"/>
      <c r="V36" s="62"/>
    </row>
    <row r="37" spans="1:25" x14ac:dyDescent="0.2">
      <c r="J37" s="62"/>
      <c r="K37" s="62"/>
      <c r="L37" s="62"/>
      <c r="M37" s="62"/>
      <c r="N37" s="62"/>
      <c r="O37" s="62"/>
      <c r="P37" s="62"/>
      <c r="Q37" s="62"/>
      <c r="R37" s="62"/>
      <c r="S37" s="62"/>
      <c r="T37" s="62"/>
      <c r="U37" s="62"/>
      <c r="V37" s="62"/>
    </row>
    <row r="38" spans="1:25" x14ac:dyDescent="0.2">
      <c r="J38" s="62"/>
      <c r="K38" s="62"/>
      <c r="L38" s="62"/>
      <c r="M38" s="62"/>
      <c r="N38" s="62"/>
      <c r="O38" s="62"/>
      <c r="P38" s="62"/>
      <c r="Q38" s="62"/>
      <c r="R38" s="62"/>
      <c r="S38" s="62"/>
      <c r="T38" s="62"/>
      <c r="U38" s="62"/>
      <c r="V38" s="62"/>
    </row>
    <row r="39" spans="1:25" x14ac:dyDescent="0.2">
      <c r="J39" s="62"/>
      <c r="K39" s="62"/>
      <c r="L39" s="62"/>
      <c r="M39" s="62"/>
      <c r="N39" s="62"/>
      <c r="O39" s="62"/>
      <c r="P39" s="62"/>
      <c r="Q39" s="62"/>
      <c r="R39" s="62"/>
      <c r="S39" s="62"/>
      <c r="T39" s="62"/>
      <c r="U39" s="62"/>
      <c r="V39" s="62"/>
    </row>
    <row r="40" spans="1:25" x14ac:dyDescent="0.2">
      <c r="J40" s="62"/>
      <c r="K40" s="62"/>
      <c r="L40" s="62"/>
      <c r="M40" s="62"/>
      <c r="N40" s="62"/>
      <c r="O40" s="62"/>
      <c r="P40" s="62"/>
      <c r="Q40" s="62"/>
      <c r="R40" s="62"/>
      <c r="S40" s="62"/>
      <c r="T40" s="62"/>
      <c r="U40" s="62"/>
      <c r="V40" s="62"/>
    </row>
    <row r="41" spans="1:25" x14ac:dyDescent="0.2">
      <c r="J41" s="62"/>
      <c r="K41" s="62"/>
      <c r="L41" s="62"/>
      <c r="M41" s="62"/>
      <c r="N41" s="62"/>
      <c r="O41" s="62"/>
      <c r="P41" s="62"/>
      <c r="Q41" s="62"/>
      <c r="R41" s="62"/>
      <c r="S41" s="62"/>
      <c r="T41" s="62"/>
      <c r="U41" s="62"/>
      <c r="V41" s="62"/>
    </row>
  </sheetData>
  <mergeCells count="4">
    <mergeCell ref="A1:K1"/>
    <mergeCell ref="A3:B4"/>
    <mergeCell ref="C3:H3"/>
    <mergeCell ref="C4:H4"/>
  </mergeCells>
  <conditionalFormatting sqref="C6:H32">
    <cfRule type="cellIs" dxfId="102" priority="1" operator="equal">
      <formula>0</formula>
    </cfRule>
  </conditionalFormatting>
  <hyperlinks>
    <hyperlink ref="L1" location="Index!A1" display="Return to Index" xr:uid="{6811F82E-FC7A-4714-8A42-5287022F66D8}"/>
  </hyperlinks>
  <pageMargins left="0.7" right="0.7" top="0.75" bottom="0.75" header="0.3" footer="0.3"/>
  <pageSetup paperSize="8"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3DE4-3A2B-4A38-BB2B-D2B0999EA15E}">
  <sheetPr codeName="Sheet35">
    <pageSetUpPr fitToPage="1"/>
  </sheetPr>
  <dimension ref="A1:Y34"/>
  <sheetViews>
    <sheetView showGridLines="0" zoomScaleNormal="100" workbookViewId="0">
      <selection sqref="A1:K1"/>
    </sheetView>
  </sheetViews>
  <sheetFormatPr defaultColWidth="9.42578125" defaultRowHeight="12.75" x14ac:dyDescent="0.2"/>
  <cols>
    <col min="1" max="1" width="5.42578125" style="2" bestFit="1" customWidth="1"/>
    <col min="2" max="2" width="41.5703125" style="70" customWidth="1"/>
    <col min="3" max="11" width="11.5703125" style="2" customWidth="1"/>
    <col min="12" max="12" width="11.42578125" style="2" customWidth="1"/>
    <col min="13" max="16384" width="9.42578125" style="2"/>
  </cols>
  <sheetData>
    <row r="1" spans="1:25" x14ac:dyDescent="0.2">
      <c r="A1" s="456" t="s">
        <v>8</v>
      </c>
      <c r="B1" s="456"/>
      <c r="C1" s="456"/>
      <c r="D1" s="456"/>
      <c r="E1" s="456"/>
      <c r="F1" s="456"/>
      <c r="G1" s="456"/>
      <c r="H1" s="456"/>
      <c r="I1" s="456"/>
      <c r="J1" s="456"/>
      <c r="K1" s="456"/>
      <c r="L1" s="13" t="s">
        <v>48</v>
      </c>
      <c r="O1" s="62"/>
      <c r="P1" s="62"/>
      <c r="Q1" s="62"/>
      <c r="R1" s="62"/>
      <c r="S1" s="62"/>
      <c r="T1" s="62"/>
      <c r="U1" s="62"/>
      <c r="V1" s="62"/>
      <c r="W1" s="62"/>
      <c r="X1" s="62"/>
      <c r="Y1" s="62"/>
    </row>
    <row r="2" spans="1:25" x14ac:dyDescent="0.2">
      <c r="A2" s="63"/>
      <c r="B2" s="64"/>
      <c r="C2" s="62"/>
      <c r="D2" s="62"/>
      <c r="E2" s="62"/>
      <c r="F2" s="62"/>
      <c r="G2" s="62"/>
      <c r="H2" s="62"/>
      <c r="I2" s="62"/>
      <c r="J2" s="62"/>
      <c r="K2" s="62"/>
      <c r="L2" s="62"/>
      <c r="M2" s="62"/>
      <c r="N2" s="62"/>
      <c r="O2" s="62"/>
      <c r="P2" s="62"/>
      <c r="Q2" s="62"/>
      <c r="R2" s="62"/>
      <c r="S2" s="62"/>
      <c r="T2" s="62"/>
      <c r="U2" s="62"/>
      <c r="V2" s="62"/>
      <c r="W2" s="62"/>
      <c r="X2" s="62"/>
      <c r="Y2" s="62"/>
    </row>
    <row r="3" spans="1:25" ht="13.5" customHeight="1" x14ac:dyDescent="0.2">
      <c r="A3" s="451"/>
      <c r="B3" s="452"/>
      <c r="C3" s="457" t="s">
        <v>97</v>
      </c>
      <c r="D3" s="458"/>
      <c r="E3" s="458"/>
      <c r="F3" s="458"/>
      <c r="G3" s="458"/>
      <c r="H3" s="451"/>
      <c r="I3" s="62"/>
      <c r="J3" s="62"/>
      <c r="K3" s="62"/>
      <c r="L3" s="62"/>
      <c r="M3" s="62"/>
      <c r="N3" s="62"/>
      <c r="O3" s="62"/>
      <c r="P3" s="62"/>
      <c r="Q3" s="62"/>
      <c r="R3" s="62"/>
      <c r="S3" s="62"/>
      <c r="T3" s="62"/>
      <c r="U3" s="62"/>
    </row>
    <row r="4" spans="1:25" ht="13.5" customHeight="1" x14ac:dyDescent="0.2">
      <c r="A4" s="453"/>
      <c r="B4" s="452"/>
      <c r="C4" s="462" t="s">
        <v>101</v>
      </c>
      <c r="D4" s="463"/>
      <c r="E4" s="463"/>
      <c r="F4" s="463"/>
      <c r="G4" s="463"/>
      <c r="H4" s="464"/>
      <c r="I4" s="62"/>
      <c r="J4" s="62"/>
      <c r="K4" s="62"/>
      <c r="L4" s="62"/>
      <c r="M4" s="62"/>
      <c r="N4" s="62"/>
      <c r="O4" s="62"/>
      <c r="P4" s="62"/>
      <c r="Q4" s="62"/>
    </row>
    <row r="5" spans="1:25" ht="40.5" customHeight="1" x14ac:dyDescent="0.2">
      <c r="A5" s="67" t="s">
        <v>66</v>
      </c>
      <c r="B5" s="67" t="s">
        <v>67</v>
      </c>
      <c r="C5" s="67" t="s">
        <v>99</v>
      </c>
      <c r="D5" s="67" t="s">
        <v>53</v>
      </c>
      <c r="E5" s="67" t="s">
        <v>54</v>
      </c>
      <c r="F5" s="67" t="s">
        <v>55</v>
      </c>
      <c r="G5" s="67" t="s">
        <v>56</v>
      </c>
      <c r="H5" s="67" t="s">
        <v>57</v>
      </c>
      <c r="I5" s="62"/>
      <c r="J5" s="62"/>
      <c r="K5" s="62"/>
      <c r="L5" s="62"/>
      <c r="M5" s="62"/>
      <c r="N5" s="62"/>
      <c r="O5" s="62"/>
      <c r="P5" s="62"/>
      <c r="Q5" s="62"/>
      <c r="R5" s="62"/>
      <c r="S5" s="62"/>
      <c r="T5" s="62"/>
      <c r="U5" s="62"/>
    </row>
    <row r="6" spans="1:25" ht="16.5" customHeight="1" x14ac:dyDescent="0.25">
      <c r="A6" s="39">
        <v>1</v>
      </c>
      <c r="B6" s="40" t="s">
        <v>70</v>
      </c>
      <c r="C6" s="41">
        <v>35.126160750000004</v>
      </c>
      <c r="D6" s="41">
        <v>37.43112825</v>
      </c>
      <c r="E6" s="41">
        <v>35.88190925</v>
      </c>
      <c r="F6" s="41">
        <v>39.364161500000002</v>
      </c>
      <c r="G6" s="41">
        <v>48.466369999999998</v>
      </c>
      <c r="H6" s="41">
        <v>63.000638500000001</v>
      </c>
      <c r="I6" s="69"/>
      <c r="J6" s="71"/>
      <c r="K6" s="62"/>
      <c r="L6" s="62"/>
      <c r="M6" s="62"/>
      <c r="N6" s="62"/>
      <c r="O6" s="62"/>
      <c r="P6" s="62"/>
      <c r="Q6" s="62"/>
      <c r="R6" s="62"/>
      <c r="S6" s="62"/>
      <c r="T6" s="62"/>
      <c r="U6" s="62"/>
      <c r="V6" s="62"/>
    </row>
    <row r="7" spans="1:25" ht="16.5" customHeight="1" x14ac:dyDescent="0.25">
      <c r="A7" s="45">
        <v>2</v>
      </c>
      <c r="B7" s="46" t="s">
        <v>71</v>
      </c>
      <c r="C7" s="47">
        <v>29.687784750000002</v>
      </c>
      <c r="D7" s="47">
        <v>30.3508265</v>
      </c>
      <c r="E7" s="47">
        <v>30.543989249999999</v>
      </c>
      <c r="F7" s="47">
        <v>32.472687499999999</v>
      </c>
      <c r="G7" s="47">
        <v>33.617429499999993</v>
      </c>
      <c r="H7" s="47">
        <v>47.323798000000004</v>
      </c>
      <c r="I7" s="69"/>
      <c r="J7" s="62"/>
      <c r="K7" s="62"/>
      <c r="L7" s="62"/>
      <c r="M7" s="62"/>
      <c r="N7" s="62"/>
      <c r="O7" s="62"/>
      <c r="P7" s="62"/>
      <c r="Q7" s="62"/>
      <c r="R7" s="62"/>
      <c r="S7" s="62"/>
      <c r="T7" s="62"/>
      <c r="U7" s="62"/>
      <c r="V7" s="62"/>
    </row>
    <row r="8" spans="1:25" ht="16.5" customHeight="1" x14ac:dyDescent="0.25">
      <c r="A8" s="45">
        <v>3</v>
      </c>
      <c r="B8" s="46" t="s">
        <v>72</v>
      </c>
      <c r="C8" s="50">
        <v>35.006689999999999</v>
      </c>
      <c r="D8" s="50">
        <v>34.850853000000001</v>
      </c>
      <c r="E8" s="50">
        <v>34.217075000000001</v>
      </c>
      <c r="F8" s="50">
        <v>35.136302749999999</v>
      </c>
      <c r="G8" s="50">
        <v>34.846679000000002</v>
      </c>
      <c r="H8" s="50">
        <v>47.9168065</v>
      </c>
      <c r="I8" s="69"/>
      <c r="J8" s="62"/>
      <c r="K8" s="62"/>
      <c r="L8" s="62"/>
      <c r="M8" s="62"/>
      <c r="N8" s="62"/>
      <c r="O8" s="62"/>
      <c r="P8" s="62"/>
      <c r="Q8" s="62"/>
      <c r="R8" s="62"/>
      <c r="S8" s="62"/>
      <c r="T8" s="62"/>
      <c r="U8" s="62"/>
      <c r="V8" s="62"/>
    </row>
    <row r="9" spans="1:25" ht="16.5" customHeight="1" x14ac:dyDescent="0.25">
      <c r="A9" s="45">
        <v>4</v>
      </c>
      <c r="B9" s="46" t="s">
        <v>73</v>
      </c>
      <c r="C9" s="47">
        <v>31.580456000000002</v>
      </c>
      <c r="D9" s="47">
        <v>31.266098000000003</v>
      </c>
      <c r="E9" s="47">
        <v>32.709661000000004</v>
      </c>
      <c r="F9" s="47">
        <v>44.601202749999999</v>
      </c>
      <c r="G9" s="47">
        <v>44.368994999999998</v>
      </c>
      <c r="H9" s="47">
        <v>45.399660500000003</v>
      </c>
      <c r="I9" s="69"/>
      <c r="J9" s="62"/>
      <c r="K9" s="62"/>
      <c r="L9" s="62"/>
      <c r="M9" s="62"/>
      <c r="N9" s="62"/>
      <c r="O9" s="62"/>
      <c r="P9" s="62"/>
      <c r="Q9" s="62"/>
      <c r="R9" s="62"/>
      <c r="S9" s="62"/>
      <c r="T9" s="62"/>
      <c r="U9" s="62"/>
      <c r="V9" s="62"/>
    </row>
    <row r="10" spans="1:25" ht="16.5" customHeight="1" x14ac:dyDescent="0.25">
      <c r="A10" s="45">
        <v>5</v>
      </c>
      <c r="B10" s="46" t="s">
        <v>74</v>
      </c>
      <c r="C10" s="50">
        <v>30.234933250000001</v>
      </c>
      <c r="D10" s="50">
        <v>28.506258499999998</v>
      </c>
      <c r="E10" s="50">
        <v>29.630347750000002</v>
      </c>
      <c r="F10" s="50">
        <v>31.000075250000002</v>
      </c>
      <c r="G10" s="50">
        <v>30.470270750000001</v>
      </c>
      <c r="H10" s="50">
        <v>40.570335250000007</v>
      </c>
      <c r="I10" s="69"/>
      <c r="J10" s="62"/>
      <c r="K10" s="62"/>
      <c r="L10" s="62"/>
      <c r="M10" s="62"/>
      <c r="N10" s="62"/>
      <c r="O10" s="62"/>
      <c r="P10" s="62"/>
      <c r="Q10" s="62"/>
      <c r="R10" s="62"/>
      <c r="S10" s="62"/>
      <c r="T10" s="62"/>
      <c r="U10" s="62"/>
      <c r="V10" s="62"/>
    </row>
    <row r="11" spans="1:25" ht="16.5" customHeight="1" x14ac:dyDescent="0.25">
      <c r="A11" s="45">
        <v>6</v>
      </c>
      <c r="B11" s="46" t="s">
        <v>75</v>
      </c>
      <c r="C11" s="47">
        <v>29.80075175</v>
      </c>
      <c r="D11" s="47">
        <v>29.377108249999999</v>
      </c>
      <c r="E11" s="47">
        <v>28.963676249999999</v>
      </c>
      <c r="F11" s="47">
        <v>30.289561249999998</v>
      </c>
      <c r="G11" s="47">
        <v>29.729213499999997</v>
      </c>
      <c r="H11" s="47">
        <v>40.364307750000002</v>
      </c>
      <c r="I11" s="69"/>
      <c r="J11" s="62"/>
      <c r="K11" s="62"/>
      <c r="L11" s="62"/>
      <c r="M11" s="62"/>
      <c r="N11" s="62"/>
      <c r="O11" s="62"/>
      <c r="P11" s="62"/>
      <c r="Q11" s="62"/>
      <c r="R11" s="62"/>
      <c r="S11" s="62"/>
      <c r="T11" s="62"/>
      <c r="U11" s="62"/>
      <c r="V11" s="62"/>
    </row>
    <row r="12" spans="1:25" ht="16.5" customHeight="1" x14ac:dyDescent="0.25">
      <c r="A12" s="45">
        <v>7</v>
      </c>
      <c r="B12" s="46" t="s">
        <v>76</v>
      </c>
      <c r="C12" s="50">
        <v>32.648943500000001</v>
      </c>
      <c r="D12" s="50">
        <v>32.525239749999997</v>
      </c>
      <c r="E12" s="50">
        <v>34.826837000000005</v>
      </c>
      <c r="F12" s="50">
        <v>32.727196749999997</v>
      </c>
      <c r="G12" s="50">
        <v>31.054512249999998</v>
      </c>
      <c r="H12" s="50">
        <v>40.047768500000004</v>
      </c>
      <c r="I12" s="69"/>
      <c r="J12" s="62"/>
      <c r="K12" s="62"/>
      <c r="L12" s="62"/>
      <c r="M12" s="62"/>
      <c r="N12" s="62"/>
      <c r="O12" s="62"/>
      <c r="P12" s="62"/>
      <c r="Q12" s="62"/>
      <c r="R12" s="62"/>
      <c r="S12" s="62"/>
      <c r="T12" s="62"/>
      <c r="U12" s="62"/>
      <c r="V12" s="62"/>
    </row>
    <row r="13" spans="1:25" ht="16.5" customHeight="1" x14ac:dyDescent="0.25">
      <c r="A13" s="45">
        <v>8</v>
      </c>
      <c r="B13" s="46" t="s">
        <v>77</v>
      </c>
      <c r="C13" s="47">
        <v>24.862380500000004</v>
      </c>
      <c r="D13" s="47">
        <v>24.541483750000001</v>
      </c>
      <c r="E13" s="47">
        <v>23.994070999999998</v>
      </c>
      <c r="F13" s="47">
        <v>25.315123749999998</v>
      </c>
      <c r="G13" s="47">
        <v>24.63616025</v>
      </c>
      <c r="H13" s="47">
        <v>33.939259500000006</v>
      </c>
      <c r="I13" s="69"/>
      <c r="J13" s="62"/>
      <c r="K13" s="62"/>
      <c r="L13" s="62"/>
      <c r="M13" s="62"/>
      <c r="N13" s="62"/>
      <c r="O13" s="62"/>
      <c r="P13" s="62"/>
      <c r="Q13" s="62"/>
      <c r="R13" s="62"/>
      <c r="S13" s="62"/>
      <c r="T13" s="62"/>
      <c r="U13" s="62"/>
      <c r="V13" s="62"/>
    </row>
    <row r="14" spans="1:25" ht="16.5" customHeight="1" x14ac:dyDescent="0.25">
      <c r="A14" s="45">
        <v>9</v>
      </c>
      <c r="B14" s="46" t="s">
        <v>78</v>
      </c>
      <c r="C14" s="50">
        <v>22.956992</v>
      </c>
      <c r="D14" s="50">
        <v>23.232428500000001</v>
      </c>
      <c r="E14" s="50">
        <v>22.835784749999998</v>
      </c>
      <c r="F14" s="50">
        <v>23.472421750000002</v>
      </c>
      <c r="G14" s="50">
        <v>21.361805</v>
      </c>
      <c r="H14" s="50">
        <v>31.685296499999996</v>
      </c>
      <c r="I14" s="69"/>
      <c r="J14" s="62"/>
      <c r="K14" s="62"/>
      <c r="L14" s="62"/>
      <c r="M14" s="62"/>
      <c r="N14" s="62"/>
      <c r="O14" s="62"/>
      <c r="P14" s="62"/>
      <c r="Q14" s="62"/>
      <c r="R14" s="62"/>
      <c r="S14" s="62"/>
      <c r="T14" s="62"/>
      <c r="U14" s="62"/>
      <c r="V14" s="62"/>
    </row>
    <row r="15" spans="1:25" ht="16.5" customHeight="1" x14ac:dyDescent="0.25">
      <c r="A15" s="45">
        <v>10</v>
      </c>
      <c r="B15" s="46" t="s">
        <v>79</v>
      </c>
      <c r="C15" s="47">
        <v>22.584240749999999</v>
      </c>
      <c r="D15" s="47">
        <v>21.5972945</v>
      </c>
      <c r="E15" s="47">
        <v>20.504561500000001</v>
      </c>
      <c r="F15" s="47">
        <v>22.879243750000001</v>
      </c>
      <c r="G15" s="47">
        <v>21.983252500000003</v>
      </c>
      <c r="H15" s="47">
        <v>28.162758749999998</v>
      </c>
      <c r="I15" s="69"/>
      <c r="J15" s="62"/>
      <c r="K15" s="62"/>
      <c r="L15" s="62"/>
      <c r="M15" s="62"/>
      <c r="N15" s="62"/>
      <c r="O15" s="62"/>
      <c r="P15" s="62"/>
      <c r="Q15" s="62"/>
      <c r="R15" s="62"/>
      <c r="S15" s="62"/>
      <c r="T15" s="62"/>
      <c r="U15" s="62"/>
      <c r="V15" s="62"/>
    </row>
    <row r="16" spans="1:25" ht="16.5" customHeight="1" x14ac:dyDescent="0.25">
      <c r="A16" s="45">
        <v>11</v>
      </c>
      <c r="B16" s="46" t="s">
        <v>80</v>
      </c>
      <c r="C16" s="50">
        <v>16.20502875</v>
      </c>
      <c r="D16" s="50">
        <v>17.846317500000001</v>
      </c>
      <c r="E16" s="50">
        <v>17.799445500000001</v>
      </c>
      <c r="F16" s="50">
        <v>16.724758749999999</v>
      </c>
      <c r="G16" s="50">
        <v>16.246370500000001</v>
      </c>
      <c r="H16" s="50">
        <v>26.085743749999995</v>
      </c>
      <c r="I16" s="69"/>
      <c r="J16" s="62"/>
      <c r="K16" s="62"/>
      <c r="L16" s="62"/>
      <c r="M16" s="62"/>
      <c r="N16" s="62"/>
      <c r="O16" s="62"/>
      <c r="P16" s="62"/>
      <c r="Q16" s="62"/>
      <c r="R16" s="62"/>
      <c r="S16" s="62"/>
      <c r="T16" s="62"/>
      <c r="U16" s="62"/>
      <c r="V16" s="62"/>
    </row>
    <row r="17" spans="1:22" ht="16.5" customHeight="1" x14ac:dyDescent="0.25">
      <c r="A17" s="45">
        <v>12</v>
      </c>
      <c r="B17" s="46" t="s">
        <v>81</v>
      </c>
      <c r="C17" s="47">
        <v>13.232082250000001</v>
      </c>
      <c r="D17" s="47">
        <v>12.848694999999998</v>
      </c>
      <c r="E17" s="47">
        <v>12.9678635</v>
      </c>
      <c r="F17" s="47">
        <v>14.637529749999997</v>
      </c>
      <c r="G17" s="47">
        <v>14.006962750000003</v>
      </c>
      <c r="H17" s="47">
        <v>18.134365249999998</v>
      </c>
      <c r="I17" s="69"/>
      <c r="J17" s="62"/>
      <c r="K17" s="62"/>
      <c r="L17" s="62"/>
      <c r="M17" s="62"/>
      <c r="N17" s="62"/>
      <c r="O17" s="62"/>
      <c r="P17" s="62"/>
      <c r="Q17" s="62"/>
      <c r="R17" s="62"/>
      <c r="S17" s="62"/>
      <c r="T17" s="62"/>
      <c r="U17" s="62"/>
      <c r="V17" s="62"/>
    </row>
    <row r="18" spans="1:22" ht="16.5" customHeight="1" x14ac:dyDescent="0.25">
      <c r="A18" s="45">
        <v>13</v>
      </c>
      <c r="B18" s="46" t="s">
        <v>82</v>
      </c>
      <c r="C18" s="50">
        <v>10.203097249999999</v>
      </c>
      <c r="D18" s="50">
        <v>11.40309175</v>
      </c>
      <c r="E18" s="50">
        <v>10.765294000000001</v>
      </c>
      <c r="F18" s="50">
        <v>10.035451999999999</v>
      </c>
      <c r="G18" s="50">
        <v>9.1222464999999993</v>
      </c>
      <c r="H18" s="50">
        <v>8.984575999999997</v>
      </c>
      <c r="I18" s="69"/>
      <c r="J18" s="62"/>
      <c r="K18" s="62"/>
      <c r="L18" s="62"/>
      <c r="M18" s="62"/>
      <c r="N18" s="62"/>
      <c r="O18" s="62"/>
      <c r="P18" s="62"/>
      <c r="Q18" s="62"/>
      <c r="R18" s="62"/>
      <c r="S18" s="62"/>
      <c r="T18" s="62"/>
      <c r="U18" s="62"/>
      <c r="V18" s="62"/>
    </row>
    <row r="19" spans="1:22" ht="16.5" customHeight="1" x14ac:dyDescent="0.25">
      <c r="A19" s="45">
        <v>14</v>
      </c>
      <c r="B19" s="46" t="s">
        <v>83</v>
      </c>
      <c r="C19" s="47">
        <v>5.66946525</v>
      </c>
      <c r="D19" s="47">
        <v>5.4555097499999992</v>
      </c>
      <c r="E19" s="47">
        <v>4.7756620000000005</v>
      </c>
      <c r="F19" s="47">
        <v>5.1772279999999995</v>
      </c>
      <c r="G19" s="47">
        <v>4.2417565000000002</v>
      </c>
      <c r="H19" s="47">
        <v>4.9122220000000008</v>
      </c>
      <c r="I19" s="69"/>
      <c r="J19" s="62"/>
      <c r="K19" s="62"/>
      <c r="L19" s="62"/>
      <c r="M19" s="62"/>
      <c r="N19" s="62"/>
      <c r="O19" s="62"/>
      <c r="P19" s="62"/>
      <c r="Q19" s="62"/>
      <c r="R19" s="62"/>
      <c r="S19" s="62"/>
      <c r="T19" s="62"/>
      <c r="U19" s="62"/>
      <c r="V19" s="62"/>
    </row>
    <row r="20" spans="1:22" ht="16.5" customHeight="1" x14ac:dyDescent="0.25">
      <c r="A20" s="45">
        <v>15</v>
      </c>
      <c r="B20" s="46" t="s">
        <v>84</v>
      </c>
      <c r="C20" s="50">
        <v>4.5380152500000008</v>
      </c>
      <c r="D20" s="50">
        <v>4.8750217500000002</v>
      </c>
      <c r="E20" s="50">
        <v>4.1306359999999991</v>
      </c>
      <c r="F20" s="50">
        <v>4.296685000000001</v>
      </c>
      <c r="G20" s="50">
        <v>3.2438442500000004</v>
      </c>
      <c r="H20" s="50">
        <v>1.3953284999999989</v>
      </c>
      <c r="I20" s="69"/>
      <c r="J20" s="62"/>
      <c r="K20" s="62"/>
      <c r="L20" s="62"/>
      <c r="M20" s="62"/>
      <c r="N20" s="62"/>
      <c r="O20" s="62"/>
      <c r="P20" s="62"/>
      <c r="Q20" s="62"/>
      <c r="R20" s="62"/>
      <c r="S20" s="62"/>
      <c r="T20" s="62"/>
      <c r="U20" s="62"/>
      <c r="V20" s="62"/>
    </row>
    <row r="21" spans="1:22" ht="16.5" customHeight="1" x14ac:dyDescent="0.25">
      <c r="A21" s="45">
        <v>16</v>
      </c>
      <c r="B21" s="46" t="s">
        <v>85</v>
      </c>
      <c r="C21" s="47">
        <v>1.81842675</v>
      </c>
      <c r="D21" s="47">
        <v>1.8084785000000001</v>
      </c>
      <c r="E21" s="47">
        <v>1.2537952500000005</v>
      </c>
      <c r="F21" s="47">
        <v>1.5924989999999997</v>
      </c>
      <c r="G21" s="47">
        <v>0.27864800000000001</v>
      </c>
      <c r="H21" s="47">
        <v>-1.17082525</v>
      </c>
      <c r="I21" s="69"/>
      <c r="J21" s="62"/>
      <c r="K21" s="62"/>
      <c r="L21" s="62"/>
      <c r="M21" s="62"/>
      <c r="N21" s="62"/>
      <c r="O21" s="62"/>
      <c r="P21" s="62"/>
      <c r="Q21" s="62"/>
      <c r="R21" s="62"/>
      <c r="S21" s="62"/>
      <c r="T21" s="62"/>
      <c r="U21" s="62"/>
      <c r="V21" s="62"/>
    </row>
    <row r="22" spans="1:22" ht="16.5" customHeight="1" x14ac:dyDescent="0.25">
      <c r="A22" s="45">
        <v>17</v>
      </c>
      <c r="B22" s="46" t="s">
        <v>86</v>
      </c>
      <c r="C22" s="50">
        <v>1.58261575</v>
      </c>
      <c r="D22" s="50">
        <v>1.1877185000000003</v>
      </c>
      <c r="E22" s="50">
        <v>0.93319050000000026</v>
      </c>
      <c r="F22" s="50">
        <v>0.41855824999999935</v>
      </c>
      <c r="G22" s="50">
        <v>-0.68163324999999997</v>
      </c>
      <c r="H22" s="50">
        <v>-1.77124375</v>
      </c>
      <c r="I22" s="69"/>
      <c r="J22" s="62"/>
      <c r="K22" s="62"/>
      <c r="L22" s="62"/>
      <c r="M22" s="62"/>
      <c r="N22" s="62"/>
      <c r="O22" s="62"/>
      <c r="P22" s="62"/>
      <c r="Q22" s="62"/>
      <c r="R22" s="62"/>
      <c r="S22" s="62"/>
      <c r="T22" s="62"/>
      <c r="U22" s="62"/>
      <c r="V22" s="62"/>
    </row>
    <row r="23" spans="1:22" ht="16.5" customHeight="1" x14ac:dyDescent="0.25">
      <c r="A23" s="45">
        <v>18</v>
      </c>
      <c r="B23" s="46" t="s">
        <v>87</v>
      </c>
      <c r="C23" s="47">
        <v>2.9179867499999994</v>
      </c>
      <c r="D23" s="47">
        <v>0.17812574999999997</v>
      </c>
      <c r="E23" s="47">
        <v>-0.88232949999999977</v>
      </c>
      <c r="F23" s="47">
        <v>-1.6380422500000003</v>
      </c>
      <c r="G23" s="47">
        <v>-2.3021440000000002</v>
      </c>
      <c r="H23" s="47">
        <v>-3.5111892500000002</v>
      </c>
      <c r="I23" s="69"/>
      <c r="J23" s="62"/>
      <c r="K23" s="62"/>
      <c r="L23" s="62"/>
      <c r="M23" s="62"/>
      <c r="N23" s="62"/>
      <c r="O23" s="62"/>
      <c r="P23" s="62"/>
      <c r="Q23" s="62"/>
      <c r="R23" s="62"/>
      <c r="S23" s="62"/>
      <c r="T23" s="62"/>
      <c r="U23" s="62"/>
      <c r="V23" s="62"/>
    </row>
    <row r="24" spans="1:22" ht="16.5" customHeight="1" x14ac:dyDescent="0.25">
      <c r="A24" s="45">
        <v>19</v>
      </c>
      <c r="B24" s="46" t="s">
        <v>88</v>
      </c>
      <c r="C24" s="50">
        <v>3.6930640000000001</v>
      </c>
      <c r="D24" s="50">
        <v>3.83615825</v>
      </c>
      <c r="E24" s="50">
        <v>2.7833207500000001</v>
      </c>
      <c r="F24" s="50">
        <v>3.44365875</v>
      </c>
      <c r="G24" s="50">
        <v>2.4509827500000005</v>
      </c>
      <c r="H24" s="50">
        <v>1.5355967499999998</v>
      </c>
      <c r="I24" s="69"/>
      <c r="J24" s="62"/>
      <c r="K24" s="62"/>
      <c r="L24" s="62"/>
      <c r="M24" s="62"/>
      <c r="N24" s="62"/>
      <c r="O24" s="62"/>
      <c r="P24" s="62"/>
      <c r="Q24" s="62"/>
      <c r="R24" s="62"/>
      <c r="S24" s="62"/>
      <c r="T24" s="62"/>
      <c r="U24" s="62"/>
      <c r="V24" s="62"/>
    </row>
    <row r="25" spans="1:22" ht="16.5" customHeight="1" x14ac:dyDescent="0.25">
      <c r="A25" s="45">
        <v>20</v>
      </c>
      <c r="B25" s="46" t="s">
        <v>89</v>
      </c>
      <c r="C25" s="47">
        <v>0.48558800000000035</v>
      </c>
      <c r="D25" s="47">
        <v>1.2285417499999984</v>
      </c>
      <c r="E25" s="47">
        <v>-0.38395349999999917</v>
      </c>
      <c r="F25" s="47">
        <v>1.9296487499999992</v>
      </c>
      <c r="G25" s="47">
        <v>1.3531952500000006</v>
      </c>
      <c r="H25" s="47">
        <v>-2.8140944999999986</v>
      </c>
      <c r="I25" s="69"/>
      <c r="J25" s="62"/>
      <c r="K25" s="62"/>
      <c r="L25" s="62"/>
      <c r="M25" s="62"/>
      <c r="N25" s="62"/>
      <c r="O25" s="62"/>
      <c r="P25" s="62"/>
      <c r="Q25" s="62"/>
      <c r="R25" s="62"/>
      <c r="S25" s="62"/>
      <c r="T25" s="62"/>
      <c r="U25" s="62"/>
      <c r="V25" s="62"/>
    </row>
    <row r="26" spans="1:22" ht="16.5" customHeight="1" x14ac:dyDescent="0.25">
      <c r="A26" s="45">
        <v>21</v>
      </c>
      <c r="B26" s="46" t="s">
        <v>90</v>
      </c>
      <c r="C26" s="50">
        <v>-3.9787590000000002</v>
      </c>
      <c r="D26" s="50">
        <v>-2.5020585</v>
      </c>
      <c r="E26" s="50">
        <v>-4.6427414999999996</v>
      </c>
      <c r="F26" s="50">
        <v>-1.6371444999999998</v>
      </c>
      <c r="G26" s="50">
        <v>-1.76719325</v>
      </c>
      <c r="H26" s="50">
        <v>-7.3649692500000006</v>
      </c>
      <c r="I26" s="69"/>
      <c r="J26" s="62"/>
      <c r="K26" s="62"/>
      <c r="L26" s="62"/>
      <c r="M26" s="62"/>
      <c r="N26" s="62"/>
      <c r="O26" s="62"/>
      <c r="P26" s="62"/>
      <c r="Q26" s="62"/>
      <c r="R26" s="62"/>
      <c r="S26" s="62"/>
      <c r="T26" s="62"/>
      <c r="U26" s="62"/>
      <c r="V26" s="62"/>
    </row>
    <row r="27" spans="1:22" ht="16.5" customHeight="1" x14ac:dyDescent="0.25">
      <c r="A27" s="45">
        <v>22</v>
      </c>
      <c r="B27" s="46" t="s">
        <v>91</v>
      </c>
      <c r="C27" s="47">
        <v>-5.8214269999999999</v>
      </c>
      <c r="D27" s="47">
        <v>-7.1996909999999996</v>
      </c>
      <c r="E27" s="47">
        <v>-6.8452077500000001</v>
      </c>
      <c r="F27" s="47">
        <v>-4.448939750000001</v>
      </c>
      <c r="G27" s="47">
        <v>-4.7866224999999991</v>
      </c>
      <c r="H27" s="47">
        <v>-10.1327675</v>
      </c>
      <c r="I27" s="69"/>
      <c r="J27" s="62"/>
      <c r="K27" s="62"/>
      <c r="L27" s="62"/>
      <c r="M27" s="62"/>
      <c r="N27" s="62"/>
      <c r="O27" s="62"/>
      <c r="P27" s="62"/>
      <c r="Q27" s="62"/>
      <c r="R27" s="62"/>
      <c r="S27" s="62"/>
      <c r="T27" s="62"/>
      <c r="U27" s="62"/>
      <c r="V27" s="62"/>
    </row>
    <row r="28" spans="1:22" ht="16.5" customHeight="1" x14ac:dyDescent="0.25">
      <c r="A28" s="45">
        <v>23</v>
      </c>
      <c r="B28" s="46" t="s">
        <v>92</v>
      </c>
      <c r="C28" s="50">
        <v>-5.2741050000000005</v>
      </c>
      <c r="D28" s="50">
        <v>-5.7123970000000002</v>
      </c>
      <c r="E28" s="50">
        <v>-6.1865647499999996</v>
      </c>
      <c r="F28" s="50">
        <v>-9.24158875</v>
      </c>
      <c r="G28" s="50">
        <v>-8.0662154999999984</v>
      </c>
      <c r="H28" s="50">
        <v>-9.1665434999999995</v>
      </c>
      <c r="I28" s="69"/>
      <c r="J28" s="62"/>
      <c r="K28" s="62"/>
      <c r="L28" s="62"/>
      <c r="M28" s="62"/>
      <c r="N28" s="62"/>
      <c r="O28" s="62"/>
      <c r="P28" s="62"/>
      <c r="Q28" s="62"/>
      <c r="R28" s="62"/>
      <c r="S28" s="62"/>
      <c r="T28" s="62"/>
      <c r="U28" s="62"/>
      <c r="V28" s="62"/>
    </row>
    <row r="29" spans="1:22" ht="16.5" customHeight="1" x14ac:dyDescent="0.25">
      <c r="A29" s="45">
        <v>24</v>
      </c>
      <c r="B29" s="46" t="s">
        <v>93</v>
      </c>
      <c r="C29" s="47">
        <v>-1.4711650000000005</v>
      </c>
      <c r="D29" s="47">
        <v>-2.367165</v>
      </c>
      <c r="E29" s="47">
        <v>-2.0452677499999998</v>
      </c>
      <c r="F29" s="47">
        <v>-3.6526587500000001</v>
      </c>
      <c r="G29" s="47">
        <v>-3.6211915000000001</v>
      </c>
      <c r="H29" s="47">
        <v>-4.9565415000000002</v>
      </c>
      <c r="I29" s="69"/>
      <c r="J29" s="62"/>
      <c r="K29" s="62"/>
      <c r="L29" s="62"/>
      <c r="M29" s="62"/>
      <c r="N29" s="62"/>
      <c r="O29" s="62"/>
      <c r="P29" s="62"/>
      <c r="Q29" s="62"/>
      <c r="R29" s="62"/>
      <c r="S29" s="62"/>
      <c r="T29" s="62"/>
      <c r="U29" s="62"/>
      <c r="V29" s="62"/>
    </row>
    <row r="30" spans="1:22" ht="16.5" customHeight="1" x14ac:dyDescent="0.25">
      <c r="A30" s="45">
        <v>25</v>
      </c>
      <c r="B30" s="46" t="s">
        <v>94</v>
      </c>
      <c r="C30" s="50">
        <v>-3.8853605</v>
      </c>
      <c r="D30" s="50">
        <v>-4.9186937500000001</v>
      </c>
      <c r="E30" s="50">
        <v>-5.2560427499999998</v>
      </c>
      <c r="F30" s="50">
        <v>-5.8961407499999998</v>
      </c>
      <c r="G30" s="50">
        <v>-6.8007487499999995</v>
      </c>
      <c r="H30" s="50">
        <v>-7.957600750000001</v>
      </c>
      <c r="I30" s="69"/>
      <c r="J30" s="62"/>
      <c r="K30" s="62"/>
      <c r="L30" s="62"/>
      <c r="M30" s="62"/>
      <c r="N30" s="62"/>
      <c r="O30" s="62"/>
      <c r="P30" s="62"/>
      <c r="Q30" s="62"/>
      <c r="R30" s="62"/>
      <c r="S30" s="62"/>
      <c r="T30" s="62"/>
      <c r="U30" s="62"/>
      <c r="V30" s="62"/>
    </row>
    <row r="31" spans="1:22" ht="16.5" customHeight="1" x14ac:dyDescent="0.25">
      <c r="A31" s="45">
        <v>26</v>
      </c>
      <c r="B31" s="46" t="s">
        <v>95</v>
      </c>
      <c r="C31" s="47">
        <v>-6.1854417500000007</v>
      </c>
      <c r="D31" s="47">
        <v>-8.6152785000000005</v>
      </c>
      <c r="E31" s="47">
        <v>-7.7549802500000009</v>
      </c>
      <c r="F31" s="47">
        <v>-3.6413739999999999</v>
      </c>
      <c r="G31" s="47">
        <v>-2.5637500000000002</v>
      </c>
      <c r="H31" s="47">
        <v>-10.102448750000001</v>
      </c>
      <c r="I31" s="69"/>
      <c r="J31" s="66"/>
      <c r="K31" s="66"/>
      <c r="L31" s="66"/>
      <c r="M31" s="62"/>
      <c r="N31" s="62"/>
      <c r="O31" s="62"/>
      <c r="P31" s="62"/>
      <c r="Q31" s="62"/>
      <c r="R31" s="62"/>
      <c r="S31" s="62"/>
      <c r="T31" s="62"/>
      <c r="U31" s="62"/>
      <c r="V31" s="62"/>
    </row>
    <row r="32" spans="1:22" ht="16.5" customHeight="1" x14ac:dyDescent="0.25">
      <c r="A32" s="53">
        <v>27</v>
      </c>
      <c r="B32" s="54" t="s">
        <v>96</v>
      </c>
      <c r="C32" s="50">
        <v>-9.2930497499999998</v>
      </c>
      <c r="D32" s="50">
        <v>-12.602804250000002</v>
      </c>
      <c r="E32" s="50">
        <v>-10.304313</v>
      </c>
      <c r="F32" s="50">
        <v>-5.1627767499999999</v>
      </c>
      <c r="G32" s="50">
        <v>-4.9407695</v>
      </c>
      <c r="H32" s="50">
        <v>-13.323128999999998</v>
      </c>
      <c r="I32" s="69"/>
      <c r="J32" s="62"/>
      <c r="K32" s="62"/>
      <c r="L32" s="62"/>
      <c r="M32" s="62"/>
      <c r="N32" s="62"/>
      <c r="O32" s="62"/>
      <c r="P32" s="62"/>
      <c r="Q32" s="62"/>
      <c r="R32" s="62"/>
      <c r="S32" s="62"/>
      <c r="T32" s="62"/>
      <c r="U32" s="62"/>
      <c r="V32" s="62"/>
    </row>
    <row r="33" spans="1:25" x14ac:dyDescent="0.2">
      <c r="A33" s="62"/>
      <c r="B33" s="64"/>
      <c r="C33" s="62"/>
      <c r="D33" s="62"/>
      <c r="E33" s="62"/>
      <c r="F33" s="62"/>
      <c r="G33" s="62"/>
      <c r="H33" s="62"/>
      <c r="I33" s="62"/>
      <c r="J33" s="62"/>
      <c r="K33" s="62"/>
      <c r="L33" s="62"/>
      <c r="M33" s="62"/>
      <c r="N33" s="62"/>
      <c r="O33" s="62"/>
      <c r="P33" s="62"/>
      <c r="Q33" s="62"/>
      <c r="R33" s="62"/>
      <c r="S33" s="62"/>
      <c r="T33" s="62"/>
      <c r="U33" s="62"/>
      <c r="V33" s="62"/>
      <c r="W33" s="62"/>
      <c r="X33" s="62"/>
      <c r="Y33" s="62"/>
    </row>
    <row r="34" spans="1:25" x14ac:dyDescent="0.2">
      <c r="A34" s="66" t="s">
        <v>102</v>
      </c>
      <c r="B34" s="64"/>
      <c r="C34" s="62"/>
      <c r="D34" s="62"/>
      <c r="E34" s="62"/>
      <c r="F34" s="62"/>
      <c r="G34" s="62"/>
      <c r="H34" s="62"/>
      <c r="I34" s="62"/>
      <c r="J34" s="62"/>
      <c r="K34" s="62"/>
      <c r="L34" s="62"/>
      <c r="M34" s="62"/>
      <c r="N34" s="62"/>
      <c r="O34" s="62"/>
      <c r="P34" s="62"/>
      <c r="Q34" s="62"/>
      <c r="R34" s="62"/>
      <c r="S34" s="62"/>
      <c r="T34" s="62"/>
      <c r="U34" s="62"/>
      <c r="V34" s="62"/>
      <c r="W34" s="62"/>
      <c r="X34" s="62"/>
      <c r="Y34" s="62"/>
    </row>
  </sheetData>
  <mergeCells count="4">
    <mergeCell ref="A1:K1"/>
    <mergeCell ref="A3:B4"/>
    <mergeCell ref="C3:H3"/>
    <mergeCell ref="C4:H4"/>
  </mergeCells>
  <conditionalFormatting sqref="C6:H32">
    <cfRule type="cellIs" dxfId="101" priority="1" operator="equal">
      <formula>0</formula>
    </cfRule>
  </conditionalFormatting>
  <hyperlinks>
    <hyperlink ref="L1" location="Index!A1" display="Return to Index" xr:uid="{74E306B8-C9D2-4F66-BA87-1D66F506A24C}"/>
  </hyperlinks>
  <pageMargins left="0.7" right="0.7"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8</vt:i4>
      </vt:variant>
    </vt:vector>
  </HeadingPairs>
  <TitlesOfParts>
    <vt:vector size="57" baseType="lpstr">
      <vt:lpstr>Index</vt:lpstr>
      <vt:lpstr>T1</vt:lpstr>
      <vt:lpstr>T2</vt:lpstr>
      <vt:lpstr>T3</vt:lpstr>
      <vt:lpstr>T4</vt:lpstr>
      <vt:lpstr>T5</vt:lpstr>
      <vt:lpstr>T6</vt:lpstr>
      <vt:lpstr>T7 &amp; Fig 1</vt:lpstr>
      <vt:lpstr>T8 &amp; Fig 2</vt:lpstr>
      <vt:lpstr>T9 &amp; Fig 3</vt:lpstr>
      <vt:lpstr>T10</vt:lpstr>
      <vt:lpstr>T11</vt:lpstr>
      <vt:lpstr>T12</vt:lpstr>
      <vt:lpstr>T13</vt:lpstr>
      <vt:lpstr>T14</vt:lpstr>
      <vt:lpstr>T15</vt:lpstr>
      <vt:lpstr>T16 &amp; Fig 4</vt:lpstr>
      <vt:lpstr>T17</vt:lpstr>
      <vt:lpstr>T18 &amp; Fig 5</vt:lpstr>
      <vt:lpstr>T19 &amp; Fig 6</vt:lpstr>
      <vt:lpstr>T20</vt:lpstr>
      <vt:lpstr>T21</vt:lpstr>
      <vt:lpstr>T22</vt:lpstr>
      <vt:lpstr>T23</vt:lpstr>
      <vt:lpstr>T24</vt:lpstr>
      <vt:lpstr>T25</vt:lpstr>
      <vt:lpstr>T26-27</vt:lpstr>
      <vt:lpstr>T28</vt:lpstr>
      <vt:lpstr>T29</vt:lpstr>
      <vt:lpstr>T30</vt:lpstr>
      <vt:lpstr>T31</vt:lpstr>
      <vt:lpstr>T32</vt:lpstr>
      <vt:lpstr>T33</vt:lpstr>
      <vt:lpstr>T34</vt:lpstr>
      <vt:lpstr>T35</vt:lpstr>
      <vt:lpstr>T36</vt:lpstr>
      <vt:lpstr>T37</vt:lpstr>
      <vt:lpstr>T38-41</vt:lpstr>
      <vt:lpstr>T42</vt:lpstr>
      <vt:lpstr>S1</vt:lpstr>
      <vt:lpstr>S2</vt:lpstr>
      <vt:lpstr>S3</vt:lpstr>
      <vt:lpstr>S4</vt:lpstr>
      <vt:lpstr>S5</vt:lpstr>
      <vt:lpstr>S6</vt:lpstr>
      <vt:lpstr>Not in report -----&gt;</vt:lpstr>
      <vt:lpstr>TA</vt:lpstr>
      <vt:lpstr>TAA</vt:lpstr>
      <vt:lpstr>TB</vt:lpstr>
      <vt:lpstr>FinYr1</vt:lpstr>
      <vt:lpstr>FinYr2</vt:lpstr>
      <vt:lpstr>FinYr3</vt:lpstr>
      <vt:lpstr>FinYr4</vt:lpstr>
      <vt:lpstr>FinYr5</vt:lpstr>
      <vt:lpstr>LastForecast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Clark (ESO)</dc:creator>
  <cp:lastModifiedBy>Alan Fradley (ESO)</cp:lastModifiedBy>
  <dcterms:created xsi:type="dcterms:W3CDTF">2024-05-10T08:09:42Z</dcterms:created>
  <dcterms:modified xsi:type="dcterms:W3CDTF">2024-05-13T12:34:10Z</dcterms:modified>
</cp:coreProperties>
</file>