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codeName="{9351B8E1-9728-8E5E-8161-817DCB669FF3}"/>
  <workbookPr defaultThemeVersion="166925"/>
  <mc:AlternateContent xmlns:mc="http://schemas.openxmlformats.org/markup-compatibility/2006">
    <mc:Choice Requires="x15">
      <x15ac:absPath xmlns:x15ac="http://schemas.microsoft.com/office/spreadsheetml/2010/11/ac" url="C:\Users\Nisar.Ahmed\Desktop\CODE ADMIN\February Panel Files\"/>
    </mc:Choice>
  </mc:AlternateContent>
  <xr:revisionPtr revIDLastSave="0" documentId="13_ncr:1_{18E94E0A-9A02-4309-AA54-0F969BAE97A8}" xr6:coauthVersionLast="43" xr6:coauthVersionMax="43" xr10:uidLastSave="{00000000-0000-0000-0000-000000000000}"/>
  <bookViews>
    <workbookView xWindow="-120" yWindow="-120" windowWidth="20730" windowHeight="11160" xr2:uid="{51326644-4D7C-44B2-9682-63176B1D5C07}"/>
  </bookViews>
  <sheets>
    <sheet name="Grid Code" sheetId="2" r:id="rId1"/>
  </sheets>
  <externalReferences>
    <externalReference r:id="rId2"/>
    <externalReference r:id="rId3"/>
    <externalReference r:id="rId4"/>
    <externalReference r:id="rId5"/>
    <externalReference r:id="rId6"/>
  </externalReferences>
  <definedNames>
    <definedName name="_xlnm._FilterDatabase" localSheetId="0" hidden="1">'Grid Code'!$A$6:$MK$27</definedName>
    <definedName name="Advocate" localSheetId="0">#REF!</definedName>
    <definedName name="Advocate">#REF!</definedName>
    <definedName name="Agent" localSheetId="0">#REF!</definedName>
    <definedName name="Agent">#REF!</definedName>
    <definedName name="APMAX" localSheetId="0">#REF!</definedName>
    <definedName name="APMAX">#REF!</definedName>
    <definedName name="AR" localSheetId="0">#REF!</definedName>
    <definedName name="AR">#REF!</definedName>
    <definedName name="ARMAX" localSheetId="0">#REF!</definedName>
    <definedName name="ARMAX">#REF!</definedName>
    <definedName name="Assurance" localSheetId="0">#REF!</definedName>
    <definedName name="Assurance">#REF!</definedName>
    <definedName name="BF" localSheetId="0">#REF!</definedName>
    <definedName name="BF">#REF!</definedName>
    <definedName name="BFMAX" localSheetId="0">#REF!</definedName>
    <definedName name="BFMAX">#REF!</definedName>
    <definedName name="BuildSupport" localSheetId="0">#REF!</definedName>
    <definedName name="BuildSupport">#REF!</definedName>
    <definedName name="Calendar10Month">#REF!</definedName>
    <definedName name="Calendar10MonthOption">MATCH(Calendar10Month,Months,0)</definedName>
    <definedName name="Calendar10Year">#REF!</definedName>
    <definedName name="Calendar11Month">#REF!</definedName>
    <definedName name="Calendar11MonthOption">MATCH(Calendar11Month,Months,0)</definedName>
    <definedName name="Calendar11Year">#REF!</definedName>
    <definedName name="Calendar12Month">#REF!</definedName>
    <definedName name="Calendar12MonthOption">MATCH(Calendar12Month,Months,0)</definedName>
    <definedName name="Calendar12Year">#REF!</definedName>
    <definedName name="Calendar1Month">#REF!</definedName>
    <definedName name="Calendar1MonthOption">MATCH(Calendar1Month,Months,0)</definedName>
    <definedName name="Calendar1Year">#REF!</definedName>
    <definedName name="Calendar2Month">#REF!</definedName>
    <definedName name="Calendar2MonthOption">MATCH(Calendar2Month,Months,0)</definedName>
    <definedName name="Calendar2Year">#REF!</definedName>
    <definedName name="Calendar3Month">#REF!</definedName>
    <definedName name="Calendar3MonthOption">MATCH(Calendar3Month,Months,0)</definedName>
    <definedName name="Calendar3Year">#REF!</definedName>
    <definedName name="Calendar4Month">#REF!</definedName>
    <definedName name="Calendar4MonthOption">MATCH(Calendar4Month,Months,0)</definedName>
    <definedName name="Calendar4Year">#REF!</definedName>
    <definedName name="Calendar5Month">#REF!</definedName>
    <definedName name="Calendar5MonthOption">MATCH(Calendar5Month,Months,0)</definedName>
    <definedName name="Calendar5Year">#REF!</definedName>
    <definedName name="Calendar6Month">#REF!</definedName>
    <definedName name="Calendar6MonthOption">MATCH(Calendar6Month,Months,0)</definedName>
    <definedName name="Calendar6Year">#REF!</definedName>
    <definedName name="Calendar7Month">#REF!</definedName>
    <definedName name="Calendar7MonthOption">MATCH(Calendar7Month,Months,0)</definedName>
    <definedName name="Calendar7Year">#REF!</definedName>
    <definedName name="Calendar8Month">#REF!</definedName>
    <definedName name="Calendar8MonthOption">MATCH(Calendar8Month,Months,0)</definedName>
    <definedName name="Calendar8Year">#REF!</definedName>
    <definedName name="Calendar9Month">#REF!</definedName>
    <definedName name="Calendar9MonthOption">MATCH(Calendar9Month,Months,0)</definedName>
    <definedName name="Calendar9Year">#REF!</definedName>
    <definedName name="Cm" localSheetId="0">#REF!</definedName>
    <definedName name="Cm">#REF!</definedName>
    <definedName name="CMMAX" localSheetId="0">#REF!</definedName>
    <definedName name="CMMAX">#REF!</definedName>
    <definedName name="ColumnTitleRegion1..H12.1">#REF!</definedName>
    <definedName name="ColumnTitleRegion10..H54.1">#REF!</definedName>
    <definedName name="ColumnTitleRegion11..C56.1">#REF!</definedName>
    <definedName name="ColumnTitleRegion12..D56.1">#REF!</definedName>
    <definedName name="ColumnTitleRegion13..H68.1">#REF!</definedName>
    <definedName name="ColumnTitleRegion14..C70.1">#REF!</definedName>
    <definedName name="ColumnTitleRegion15..D70.1">#REF!</definedName>
    <definedName name="ColumnTitleRegion16..H82.1">#REF!</definedName>
    <definedName name="ColumnTitleRegion17..C84.1">#REF!</definedName>
    <definedName name="ColumnTitleRegion18..D84.1">#REF!</definedName>
    <definedName name="ColumnTitleRegion19..H96.1">#REF!</definedName>
    <definedName name="ColumnTitleRegion2..C14.1">#REF!</definedName>
    <definedName name="ColumnTitleRegion20..C98.1">#REF!</definedName>
    <definedName name="ColumnTitleRegion21..D98.1">#REF!</definedName>
    <definedName name="ColumnTitleRegion22..H110.1">#REF!</definedName>
    <definedName name="ColumnTitleRegion23..C112.1">#REF!</definedName>
    <definedName name="ColumnTitleRegion24..D112.1">#REF!</definedName>
    <definedName name="ColumnTitleRegion25..H124.1">#REF!</definedName>
    <definedName name="ColumnTitleRegion26..C126.1">#REF!</definedName>
    <definedName name="ColumnTitleRegion27..D126.1">#REF!</definedName>
    <definedName name="ColumnTitleRegion28..H138.1">#REF!</definedName>
    <definedName name="ColumnTitleRegion29..C140.1">#REF!</definedName>
    <definedName name="ColumnTitleRegion3..D14.1">#REF!</definedName>
    <definedName name="ColumnTitleRegion30..D140.1">#REF!</definedName>
    <definedName name="ColumnTitleRegion31..H152.1">#REF!</definedName>
    <definedName name="ColumnTitleRegion32..C154.1">#REF!</definedName>
    <definedName name="ColumnTitleRegion33..D154.1">#REF!</definedName>
    <definedName name="ColumnTitleRegion34..H166.1">#REF!</definedName>
    <definedName name="ColumnTitleRegion35..C168.1">#REF!</definedName>
    <definedName name="ColumnTitleRegion36..D168.1">#REF!</definedName>
    <definedName name="ColumnTitleRegion4..H26.1">#REF!</definedName>
    <definedName name="ColumnTitleRegion5..C28.1">#REF!</definedName>
    <definedName name="ColumnTitleRegion6..D28.1">#REF!</definedName>
    <definedName name="ColumnTitleRegion7..H40.1">#REF!</definedName>
    <definedName name="ColumnTitleRegion8..C42.1">#REF!</definedName>
    <definedName name="ColumnTitleRegion9..D42.1">#REF!</definedName>
    <definedName name="Commitment" localSheetId="0">#REF!</definedName>
    <definedName name="Commitment">#REF!</definedName>
    <definedName name="Contract" localSheetId="0">#REF!</definedName>
    <definedName name="Contract">#REF!</definedName>
    <definedName name="daffdsa">#REF!</definedName>
    <definedName name="Days">{0,1,2,3,4,5,6}</definedName>
    <definedName name="dyn_TrackingChart_Actuals">OFFSET('[2]Benefit Tracking'!$C$15,0,0,(MATCH(MAX('[2]Benefit Tracking'!$A$15:$A$65536),('[2]Benefit Tracking'!$A$15:$A$65536),0)),1)</definedName>
    <definedName name="dyn_TrackingChart_AnnualisedValue">OFFSET('[2]Benefit Tracking'!$H$15,0,0,(MATCH(MAX('[2]Benefit Tracking'!$A$15:$A$65536),('[2]Benefit Tracking'!$A$15:$A$65536),0)),1)</definedName>
    <definedName name="dyn_TrackingChart_BaseCase">OFFSET('[2]Benefit Tracking'!$B$15,0,0,(MATCH(MAX('[2]Benefit Tracking'!$A$15:$A$65536),('[2]Benefit Tracking'!$A$15:$A$65536),0)),1)</definedName>
    <definedName name="dyn_TrackingChart_X_Axis">OFFSET('[2]Benefit Tracking'!$A$15,0,0,(MATCH(MAX('[2]Benefit Tracking'!$A$15:$A$65536),('[2]Benefit Tracking'!$A$15:$A$65536),0)),1)</definedName>
    <definedName name="Excel_desc" localSheetId="0">#REF!</definedName>
    <definedName name="Excel_desc">#REF!</definedName>
    <definedName name="FA" localSheetId="0">#REF!</definedName>
    <definedName name="FA">#REF!</definedName>
    <definedName name="FAMAX" localSheetId="0">#REF!</definedName>
    <definedName name="FAMAX">#REF!</definedName>
    <definedName name="FTE" localSheetId="0">#REF!</definedName>
    <definedName name="FTE">#REF!</definedName>
    <definedName name="GA" localSheetId="0">#REF!</definedName>
    <definedName name="GA">#REF!</definedName>
    <definedName name="GAMAX" localSheetId="0">#REF!</definedName>
    <definedName name="GAMAX">#REF!</definedName>
    <definedName name="GC_CSC">'Grid Code'!$AC$6</definedName>
    <definedName name="GC_MN">'Grid Code'!$A$6</definedName>
    <definedName name="GMAX2">#REF!</definedName>
    <definedName name="Group" localSheetId="0">#REF!</definedName>
    <definedName name="Group">#REF!</definedName>
    <definedName name="Home" localSheetId="0">#REF!</definedName>
    <definedName name="Home">#REF!</definedName>
    <definedName name="IF_HSECCoordinatorIncorporation" localSheetId="0">'[2]Benefit Form'!#REF!</definedName>
    <definedName name="IF_HSECCoordinatorIncorporation">'[2]Benefit Form'!#REF!</definedName>
    <definedName name="IF_HSECCoordinatorInput" localSheetId="0">'[2]Benefit Form'!#REF!</definedName>
    <definedName name="IF_HSECCoordinatorInput">'[2]Benefit Form'!#REF!</definedName>
    <definedName name="Impact" localSheetId="0">#REF!</definedName>
    <definedName name="Impact">#REF!</definedName>
    <definedName name="IN" localSheetId="0">#REF!</definedName>
    <definedName name="IN">#REF!</definedName>
    <definedName name="Industry_List" localSheetId="0">#REF!</definedName>
    <definedName name="Industry_List">#REF!</definedName>
    <definedName name="Influence" localSheetId="0">#REF!</definedName>
    <definedName name="Influence">#REF!</definedName>
    <definedName name="IPMAX" localSheetId="0">#REF!</definedName>
    <definedName name="IPMAX">#REF!</definedName>
    <definedName name="Issue?" localSheetId="0">[3]Administration!#REF!</definedName>
    <definedName name="Issue?">[3]Administration!#REF!</definedName>
    <definedName name="level" localSheetId="0">#REF!</definedName>
    <definedName name="level">#REF!</definedName>
    <definedName name="Months">{"January","February","March","April","May","June","July","August","September","October","November","December"}</definedName>
    <definedName name="MR" localSheetId="0">#REF!</definedName>
    <definedName name="MR">#REF!</definedName>
    <definedName name="MRMAX" localSheetId="0">#REF!</definedName>
    <definedName name="MRMAX">#REF!</definedName>
    <definedName name="Objections2">#REF!</definedName>
    <definedName name="ObjectionsConcerns" localSheetId="0">#REF!</definedName>
    <definedName name="ObjectionsConcerns">#REF!</definedName>
    <definedName name="OK" localSheetId="0">#REF!</definedName>
    <definedName name="OK">#REF!</definedName>
    <definedName name="POC" localSheetId="0">#REF!</definedName>
    <definedName name="POC">#REF!</definedName>
    <definedName name="POC_2">#REF!</definedName>
    <definedName name="PPMAX" localSheetId="0">#REF!</definedName>
    <definedName name="PPMAX">#REF!</definedName>
    <definedName name="PR" localSheetId="0">#REF!</definedName>
    <definedName name="PR">#REF!</definedName>
    <definedName name="PR_2">#REF!</definedName>
    <definedName name="Priority">[4]Administration!$F$7:$F$10</definedName>
    <definedName name="Processes" localSheetId="0">#REF!</definedName>
    <definedName name="Processes">#REF!</definedName>
    <definedName name="ProjectInterest" localSheetId="0">#REF!</definedName>
    <definedName name="ProjectInterest">#REF!</definedName>
    <definedName name="ProjectsComments" localSheetId="0">#REF!</definedName>
    <definedName name="ProjectsComments">#REF!</definedName>
    <definedName name="relevant" localSheetId="0">#REF!</definedName>
    <definedName name="relevant">#REF!</definedName>
    <definedName name="Role" localSheetId="0">#REF!</definedName>
    <definedName name="Role">#REF!</definedName>
    <definedName name="roles" localSheetId="0">#REF!</definedName>
    <definedName name="roles">#REF!</definedName>
    <definedName name="Sponsor" localSheetId="0">#REF!</definedName>
    <definedName name="Sponsor">#REF!</definedName>
    <definedName name="SQSS_CSC">#REF!</definedName>
    <definedName name="SQSS_MN">#REF!</definedName>
    <definedName name="SR" localSheetId="0">#REF!</definedName>
    <definedName name="SR">#REF!</definedName>
    <definedName name="SRMAX" localSheetId="0">#REF!</definedName>
    <definedName name="SRMAX">#REF!</definedName>
    <definedName name="Status">[4]Administration!$D$7:$D$10</definedName>
    <definedName name="Status1">[5]Administration!$D$7:$D$11</definedName>
    <definedName name="STC_CSC">#REF!</definedName>
    <definedName name="STC_MN">#REF!</definedName>
    <definedName name="TAE" localSheetId="0">#REF!</definedName>
    <definedName name="TAE">#REF!</definedName>
    <definedName name="Target" localSheetId="0">#REF!</definedName>
    <definedName name="Target">#REF!</definedName>
    <definedName name="Team">[4]Administration!$B$13:$B$16</definedName>
    <definedName name="TEMAX" localSheetId="0">#REF!</definedName>
    <definedName name="TEMAX">#REF!</definedName>
    <definedName name="TTCAR" localSheetId="0">#REF!</definedName>
    <definedName name="TTCAR">#REF!</definedName>
    <definedName name="TTCBF" localSheetId="0">#REF!</definedName>
    <definedName name="TTCBF">#REF!</definedName>
    <definedName name="TTCCM" localSheetId="0">#REF!</definedName>
    <definedName name="TTCCM">#REF!</definedName>
    <definedName name="TTCFA" localSheetId="0">#REF!</definedName>
    <definedName name="TTCFA">#REF!</definedName>
    <definedName name="TTCGA" localSheetId="0">#REF!</definedName>
    <definedName name="TTCGA">#REF!</definedName>
    <definedName name="TTCINV" localSheetId="0">#REF!</definedName>
    <definedName name="TTCINV">#REF!</definedName>
    <definedName name="TTCMR" localSheetId="0">#REF!</definedName>
    <definedName name="TTCMR">#REF!</definedName>
    <definedName name="TTCPP" localSheetId="0">#REF!</definedName>
    <definedName name="TTCPP">#REF!</definedName>
    <definedName name="TTCSR" localSheetId="0">#REF!</definedName>
    <definedName name="TTCSR">#REF!</definedName>
    <definedName name="TTCTAE" localSheetId="0">#REF!</definedName>
    <definedName name="TTCTAE">#REF!</definedName>
    <definedName name="TTCTEA" localSheetId="0">#REF!</definedName>
    <definedName name="TTCTEA">#REF!</definedName>
    <definedName name="Type" localSheetId="0">#REF!</definedName>
    <definedName name="Type">#REF!</definedName>
    <definedName name="WeekdayOption">MATCH(WeekStart,Weekdays,0)+10</definedName>
    <definedName name="Weekdays">{"Monday","Tuesday","Wednesday","Thursday","Friday","Saturday","Sunday"}</definedName>
    <definedName name="WeekStart">#REF!</definedName>
    <definedName name="WeekStartValue">IF(WeekStart="Monday",2,1)</definedName>
    <definedName name="Workstream">[4]Administration!$B$7:$B$10</definedName>
    <definedName name="Yesno" localSheetId="0">#REF!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8" i="2" l="1"/>
  <c r="AD27" i="2"/>
  <c r="AD26" i="2"/>
  <c r="AD25" i="2"/>
  <c r="AD24" i="2"/>
  <c r="AD23" i="2"/>
  <c r="AD22" i="2"/>
  <c r="AD21" i="2"/>
  <c r="AD20" i="2"/>
  <c r="AD19" i="2"/>
  <c r="AD18" i="2"/>
  <c r="AD17" i="2"/>
  <c r="AD16" i="2"/>
  <c r="AD15" i="2"/>
  <c r="AD14" i="2"/>
  <c r="AD13" i="2"/>
  <c r="AD12" i="2"/>
  <c r="AD11" i="2"/>
  <c r="AD10" i="2"/>
  <c r="AD9" i="2"/>
  <c r="AD8" i="2"/>
  <c r="AD7" i="2"/>
</calcChain>
</file>

<file path=xl/sharedStrings.xml><?xml version="1.0" encoding="utf-8"?>
<sst xmlns="http://schemas.openxmlformats.org/spreadsheetml/2006/main" count="469" uniqueCount="215">
  <si>
    <r>
      <t xml:space="preserve">Grid Code (GC): </t>
    </r>
    <r>
      <rPr>
        <sz val="14"/>
        <color theme="1"/>
        <rFont val="Calibri"/>
        <family val="2"/>
        <scheme val="minor"/>
      </rPr>
      <t>is the technical code for connection and development of the National Electricity Transmission System</t>
    </r>
  </si>
  <si>
    <t>General Modification Information</t>
  </si>
  <si>
    <t>Mod Development</t>
  </si>
  <si>
    <t xml:space="preserve">Consultation </t>
  </si>
  <si>
    <t xml:space="preserve">Ofgem </t>
  </si>
  <si>
    <t>Comments</t>
  </si>
  <si>
    <t>Mod Number</t>
  </si>
  <si>
    <t>Priority No:</t>
  </si>
  <si>
    <t>Panel Comments on Prioritisation</t>
  </si>
  <si>
    <t>Prioritisation Stack?</t>
  </si>
  <si>
    <t>Framework</t>
  </si>
  <si>
    <t>Proposer Name</t>
  </si>
  <si>
    <t>Proposer Organisation</t>
  </si>
  <si>
    <t>Date raised</t>
  </si>
  <si>
    <t>Title</t>
  </si>
  <si>
    <t>Purpose: What is the Mod trying to deliver</t>
  </si>
  <si>
    <t>Stakeholders Impacted</t>
  </si>
  <si>
    <t>Change Route</t>
  </si>
  <si>
    <t>Chair</t>
  </si>
  <si>
    <t>Tech Sec</t>
  </si>
  <si>
    <t xml:space="preserve">Proposal raised </t>
  </si>
  <si>
    <t xml:space="preserve">Present to Panel </t>
  </si>
  <si>
    <t xml:space="preserve">Workgroup Meetings </t>
  </si>
  <si>
    <t>Workgroup Consultation [Date Closed]</t>
  </si>
  <si>
    <t xml:space="preserve">Post Workgroup Consultation </t>
  </si>
  <si>
    <t xml:space="preserve">Workgroup Vote </t>
  </si>
  <si>
    <t>Workgroup Alternatves raised</t>
  </si>
  <si>
    <t>Report to Panel</t>
  </si>
  <si>
    <t>Code Administrator Consultation [Date Closed[</t>
  </si>
  <si>
    <t xml:space="preserve">Panel Vote </t>
  </si>
  <si>
    <t>Sent to Ofgem</t>
  </si>
  <si>
    <t>Ofgem Decision Received</t>
  </si>
  <si>
    <t>Implemented</t>
  </si>
  <si>
    <t>STATUS</t>
  </si>
  <si>
    <t>Current Stage Code</t>
  </si>
  <si>
    <t>Current Stage Description</t>
  </si>
  <si>
    <t>GC0132</t>
  </si>
  <si>
    <t>4 April 2020 compliance date so needs to be with Ofgem in February 2020</t>
  </si>
  <si>
    <t>Y</t>
  </si>
  <si>
    <t>Grid Code</t>
  </si>
  <si>
    <t>Simon Sheridan</t>
  </si>
  <si>
    <t>National Grid ESO</t>
  </si>
  <si>
    <t>Updating the Grid Code governance process to ensure we capture EBGL change process for Article 18 T and Cs</t>
  </si>
  <si>
    <t>To ensure that the governance process for making future changes to the European Balancing Guidelines (EBGL) Article 18 (A18) Terms and Conditions (“T and Cs”) that are found in the Grid Code incorporates the amendment process as laid out in EBGL Article 6 (A6) and Article 10 (A10).</t>
  </si>
  <si>
    <t>Code Governance team at National Grid ESO; industry parties raising Modifications (Low Impact)</t>
  </si>
  <si>
    <t>Standard Governance Route with a Workgroup</t>
  </si>
  <si>
    <t>Chrissie Brown</t>
  </si>
  <si>
    <t>`</t>
  </si>
  <si>
    <t>TBC</t>
  </si>
  <si>
    <t xml:space="preserve">Workgroup Report </t>
  </si>
  <si>
    <r>
      <t xml:space="preserve">September Panel agreed standard governance route with a Workgroup. Workgroup meeting held 10 December 2019 - there is an Original solution and 3 Workgroup Alternatives.
To meet compliance deadline of 4 April 2020. Last workgroup meeting held 16 January. </t>
    </r>
    <r>
      <rPr>
        <b/>
        <sz val="12"/>
        <rFont val="Century Gothic"/>
        <family val="2"/>
      </rPr>
      <t>Workgroup report to be presented to Panel to seek approval to move to Code Administrator Consultation. Likely to need a Special Panel in early March to approve the Final Modification Report.</t>
    </r>
  </si>
  <si>
    <t>GC0131</t>
  </si>
  <si>
    <t>Key enabling Modification - quick wins ahead of minor governance changes</t>
  </si>
  <si>
    <t>Rob Wilson</t>
  </si>
  <si>
    <t>Quick Win’ Improvements to Grid Code Open Governance Arrangements</t>
  </si>
  <si>
    <t>In advance of any outcome of the Energy Codes Review, this modification seeks to make minor ‘quick win’ changes to the Governance Rules to address these where possible.</t>
  </si>
  <si>
    <t>All parties subject to the Grid Code (Medium Impact)</t>
  </si>
  <si>
    <t>Nisar Ahmed</t>
  </si>
  <si>
    <t>Rob Pears</t>
  </si>
  <si>
    <t>17/12/2019
20/01/2020</t>
  </si>
  <si>
    <t>Workgroup Consultation to be issued</t>
  </si>
  <si>
    <r>
      <t xml:space="preserve">September Panel agreed standard governance route with a Workgroup. 2nd workgroup meeting held on 20 January 2020 to review updates to legal text. Further amendments to legal text required which will be made by Proposer. </t>
    </r>
    <r>
      <rPr>
        <b/>
        <sz val="12"/>
        <rFont val="Century Gothic"/>
        <family val="2"/>
      </rPr>
      <t>Workgroup consultation issued to Workgroup members on 14th Feb for review &amp; comments. Workgroup members have until Monday 2nd March to return any comments to Code Administrator. These will be collated and amendments made. Workgroup consultation aimed to be issued by Friday 6th March 2020.</t>
    </r>
  </si>
  <si>
    <t>GC0130</t>
  </si>
  <si>
    <t>Only 1 Workgroup needed and Q1  2020 implementaton needed (project timecales rather than legal/compliance requirements). Benefit to wider stakeholders.
However it is optional to use REMIT (and parties can continue to use TOGA) so GC0109 was placed above GC0130 at October's Panel</t>
  </si>
  <si>
    <t>Will Jones</t>
  </si>
  <si>
    <t>OC2 Change for simplifying ‘output useable’ data submission and utilising REMIT data</t>
  </si>
  <si>
    <t>Grid Code to be updated to allow generator availability and outage submission data to be submitted either via TOGA or REMIT. In addition reduce the availability data requirement from up to 5 years to 3 years and allow users to submit data only when there is a change to their planned Output Useable values.</t>
  </si>
  <si>
    <t xml:space="preserve">Generators who already have REMIT will (once this modification has been approved) only need to submit data via REMIT and not REMIT and TOGA.  Generators who submit data via TOGA will still be compliant with the requirements of OC2 and will be able to submit data via TOGA until the TOGA System is eventually decommissioned.  </t>
  </si>
  <si>
    <t>Self Governance Route with a Workgroup</t>
  </si>
  <si>
    <t>Rachel Beaufoy</t>
  </si>
  <si>
    <t>n/a</t>
  </si>
  <si>
    <t>Workgroup report being finalised for Feb Panel</t>
  </si>
  <si>
    <r>
      <t xml:space="preserve">Presented at August Panel.  Panel determined that this would be self governance with a workgroup. Request for workgroup nominations sent out 3 September 2019, 1st workgroup meeting 1 October 2019. 2nd workgroup meeting held 6 November 2019 Workgroup Consultation issued 2 December 2019 and closing 5pm on 23 December 2019. Workgroup meeting held 14 January 2020 to discuss Workgroup Consultation responses. Workgroup vote was unanimous in favour of Proposer solution (Original). </t>
    </r>
    <r>
      <rPr>
        <b/>
        <sz val="12"/>
        <rFont val="Century Gothic"/>
        <family val="2"/>
      </rPr>
      <t>Legal text being finalised and workgroup report will be presented at February Panel meeting.</t>
    </r>
  </si>
  <si>
    <t>GC0109</t>
  </si>
  <si>
    <t>Urgent Decision Request from Proposer. At October Panel, moved up one place as deemed to now be a higher priority than GC0130 (where it is now apparent that optional to use REMIT)</t>
  </si>
  <si>
    <t>Garth Graham</t>
  </si>
  <si>
    <t>SSE Generation Ltd</t>
  </si>
  <si>
    <t>Open, transparent, non discriminatory and timely
publication of the various GB electricity Warnings or Notices or Alerts or
Declarations or Instructions or Directions etc., issued by or to the Network
Operator(s).</t>
  </si>
  <si>
    <t>Set out within the Grid Code the obligation on Network Operators to make available to market participants, in real time, all the types of system  warnings issued so that market participants have a ‘one stop shop’ to find this information, in a user friendly format</t>
  </si>
  <si>
    <t xml:space="preserve">TSO including OFTOs and Interconnectors, DNOs, Transmission System Users System Operator and Generators </t>
  </si>
  <si>
    <t>Standard Governance Route</t>
  </si>
  <si>
    <t>Paul Mullen</t>
  </si>
  <si>
    <t>Awaiting update from Proposer</t>
  </si>
  <si>
    <t>Workgroup Consultation will be sent out once received updates from Proposer (which we have requested but not yet received). Meeting to be set up to assess Workgroup Consultation responses once Workgroup Consultation issued. January Workgroup meeting was cancelled. Still awaiting update from Proposer.</t>
  </si>
  <si>
    <t>GC0134</t>
  </si>
  <si>
    <t>Proposer referred to Go Live date for wider access arrangements of December 2019
Confirm if correctly placed following 1st workgroup (anticipated to be January 2020)</t>
  </si>
  <si>
    <t>Peter Dennis</t>
  </si>
  <si>
    <t>Ecotricity</t>
  </si>
  <si>
    <t xml:space="preserve">Removing the telephony requirements for small, distributed and aggregated market participants who are active in the Balancing Mechanism </t>
  </si>
  <si>
    <t>To remove the need for 24/7 contact and telephony for small embedded generators forming part of an aggregator or participating in the Balancing Market as part of wider access.</t>
  </si>
  <si>
    <t xml:space="preserve">New Small BM Participants (High Impact); National Grid Electricity System Operator (NGESO) (Medium Impact); and Existing Larger BM Participants (Low Impact) </t>
  </si>
  <si>
    <t>Kavita Patel</t>
  </si>
  <si>
    <t>2nd Workgroup meeting to be held today</t>
  </si>
  <si>
    <t>Panel agreed unanimously that Modification met the standard governance criteria and should proceed straight to Workgroup (Terms of Reference for this Workgroup also set by Panel). 1st Workgroup meeting was held on January 2020 to discuss the proposal and defect. Next Workgroup meeting to be scheduled early March depending on availability of Workgroup members.</t>
  </si>
  <si>
    <t>GC0107 GC0113</t>
  </si>
  <si>
    <t xml:space="preserve">With other Modification having compliance requirements this modification has been placed here. </t>
  </si>
  <si>
    <t xml:space="preserve">The open, transparent, non discriminatory and timely publication of
the generic and/ or PGM specific values required to be specified by the relevant
TSO(s) and / or relevant system operator et al., in accordance with the RfG. </t>
  </si>
  <si>
    <t>These modifications seek to provide transparency for industry of the generic and/or Power Generating Module specific values required to be specified by the relevant network operators, in accordance with the Requirements for Generators (GC0107) and Demand Connection Conditions (GC0113)</t>
  </si>
  <si>
    <t>TO,OFTO, Interconnectors,DNO,TSO,
Generators</t>
  </si>
  <si>
    <t>10 working days after Ofgem decision</t>
  </si>
  <si>
    <t>Code Administrator Consultation</t>
  </si>
  <si>
    <t>Workgroup Consultation  for GC0107 closed 6 September 2019 and meeting held 13 September 2019 to discuss consultation responses. Following Workgroup agreemeent to run separate Workgroup Consultation  for GC0113 at 9 October 2019 meeting, October Panel approved revised timeline for GC0107/0113 Workgroup Report to be presented to December Panel. Workgroup Consultation  for GC0113 issued 1 November 2019 and closed 5pm on 22 November 2019.  Workgroup Vote held 27 November 2019. 
January Panel approved that the Workgroup Report has met its Terms of Reference and approved for it to proceed to Code Administrator Consultation. Code Administrator Consultation opened 14 February 2020 and will close 6 March 2020.</t>
  </si>
  <si>
    <t>GC0117</t>
  </si>
  <si>
    <t xml:space="preserve">Improving transparency and consistency of access arrangements across GB by the creation of a pan-GB commonality of PGM requirements </t>
  </si>
  <si>
    <t>This modification will set out within the Grid Code the common GB obligations in the EU Connection Codes as they relate to the specification of certain items by certain obligated party or parties.</t>
  </si>
  <si>
    <t>Transmission Owners (including OFTOs and Interconnectors), Distribution Network Operators, Transmission System Users System Operator and Generators</t>
  </si>
  <si>
    <t>Taken off hold - start workgroup meetings again</t>
  </si>
  <si>
    <r>
      <t>Workgroup Report to Panel originally due 30 July 2019. However as agreed at Panel 30 May 2019, dates to be confirmed following next workgroup (originally 10 July 2019).</t>
    </r>
    <r>
      <rPr>
        <b/>
        <sz val="12"/>
        <rFont val="Century Gothic"/>
        <family val="2"/>
      </rPr>
      <t xml:space="preserve"> </t>
    </r>
    <r>
      <rPr>
        <sz val="12"/>
        <rFont val="Century Gothic"/>
        <family val="2"/>
      </rPr>
      <t xml:space="preserve">Panel approved to take this off hold and initiate workgroup meetings again. </t>
    </r>
    <r>
      <rPr>
        <b/>
        <sz val="12"/>
        <rFont val="Century Gothic"/>
        <family val="2"/>
      </rPr>
      <t>This proposal is being represented at GCDF in March and following feedback from GCDF the nominations process will be opened up again for this modification.</t>
    </r>
  </si>
  <si>
    <t>GC0103</t>
  </si>
  <si>
    <t>The introduction of harmonised Applicable Electrical Standards
in GB to ensure compliance with the EU Connection Codes</t>
  </si>
  <si>
    <t xml:space="preserve">To set out within the Grid Code the compliance obligations in the EU Connection Codes as they relate to Electrical Standards </t>
  </si>
  <si>
    <t>TOs, OFTO, Interconnectors, DNO, TSO, Generators</t>
  </si>
  <si>
    <t>Jennifer Groome</t>
  </si>
  <si>
    <t>De-prioritised Mod</t>
  </si>
  <si>
    <t>Agreed at Panel 30 May 2019 for timeline to be agreed at next workgroup meeting (date to be agreed). Agreed at July Panel to move down the prioritisation stack.</t>
  </si>
  <si>
    <t>GC0126</t>
  </si>
  <si>
    <t>Due to the anticipated implementation date in November 2020</t>
  </si>
  <si>
    <t>Gregory Heavens</t>
  </si>
  <si>
    <t>Implementing Profiled Stable Import and Export Limits, and reversing unimplemented aspects of GC0068</t>
  </si>
  <si>
    <t>This modification aims to progress the Profiled Stable Import and
Export Limits identified in the Cost Benefit Analysis carried out on BSC P297 and GC0068.</t>
  </si>
  <si>
    <t>National Grid Electricity System Operator and Elexon, Generators</t>
  </si>
  <si>
    <t>Self Governance Route</t>
  </si>
  <si>
    <t>20/03/19</t>
  </si>
  <si>
    <t>28/03/2019</t>
  </si>
  <si>
    <t>N/A</t>
  </si>
  <si>
    <t>Background to be circulated by Rob Wilson</t>
  </si>
  <si>
    <t>ESO and Elexon are ironing out any concerns on legal text and implementation and expect to reach agreemeent by mid February 2020; therefore we will propose at a future 2020 Panel for this Modification to go straight to Code Admin Consultation.
To circulate background information for modification to Panel members.</t>
  </si>
  <si>
    <t>GC0096</t>
  </si>
  <si>
    <t>N</t>
  </si>
  <si>
    <t>Patrick Cassells</t>
  </si>
  <si>
    <t>Energy Storage</t>
  </si>
  <si>
    <t>To consider the appropriate technical requirements for Energy Storage technologies connecting to the Transmission system, and discuss any high level changes that may be necessary to the Grid Code.</t>
  </si>
  <si>
    <t>Developers of new storage, TSO,DNO</t>
  </si>
  <si>
    <t>Ofgem decision to be expected imminently</t>
  </si>
  <si>
    <r>
      <t xml:space="preserve">October Panel approved that the terms of reference have been met and also approved to proceed to a 10 working day Code Administrator Consultation  (issued 4 November 2019 and closed 5pm on 18 November 2019). November Panel carried out recommendation vote and the majority recommended that the Original better facilitated the Grid Code Objectives than the Baseline.
Final Modification Report sent to Ofgem 11 December 2019
Ofgem decision expected January 2020 but not yet received. </t>
    </r>
    <r>
      <rPr>
        <b/>
        <sz val="12"/>
        <rFont val="Century Gothic"/>
        <family val="2"/>
      </rPr>
      <t xml:space="preserve">Latest update from Ofgem suggests end of February 2020.
</t>
    </r>
  </si>
  <si>
    <t>GC0105</t>
  </si>
  <si>
    <t>Guy Nicholson</t>
  </si>
  <si>
    <t>Element Power</t>
  </si>
  <si>
    <t>System Incidents Reporting</t>
  </si>
  <si>
    <t>The Grid Code Panel has previously received an annual report from National Grid ESO indicating system incidents and reporting on links losses of load or generation on transmission and/or distribution networks. Whilst the ESO have in fact not stopped producing this report, the last two iterations of which were published in February 2018 and November 2019, and have committed to continue doing this as part of the System Operability Framework (SOF), the Modification aims to codify this voluntary arrangement and at the same time to specify the content and timing.</t>
  </si>
  <si>
    <t>All Users (None officially identified at Proposal level)</t>
  </si>
  <si>
    <t>Decision expected from Ofgem imminently</t>
  </si>
  <si>
    <r>
      <t xml:space="preserve">October Panel approved that the terms of reference have been met and also approved to proceed to a 15 working day Code Administrator Consultation once some minor legal text changes had been addressed. Code Administrator Consultation  opened 20 November 2019 and closed 5pm on 11 December 2019.  At December Panel, majority of Panel members recommended that the Original and WAGCM1 better facilitated the Grid Code Objectives than the Baseline. Of the 10 votes, 8 thought the Original was the best option and 2 thought the Baseline was the best option. Final Modification Report sent to Ofgem on 9 January 2020, anticipated date of decision was 13 February 2020 but not yet received. </t>
    </r>
    <r>
      <rPr>
        <b/>
        <sz val="12"/>
        <rFont val="Century Gothic"/>
        <family val="2"/>
      </rPr>
      <t xml:space="preserve">Latest update from Ofgem suggests end of February 2020.
</t>
    </r>
  </si>
  <si>
    <t>GC0121</t>
  </si>
  <si>
    <t>Sophie van Caloen</t>
  </si>
  <si>
    <t>Grid Code changes in the event the UK leaves the EU without an agreement</t>
  </si>
  <si>
    <t>The proposed modification aims to ensure that retained EU law
will function effectively in the context of the Grid Code. In the event the United Kingdom leaves the European Union without an agreement (‘no-deal’), it will ensure that the Grid Code takes into account the provisions in the relevant Statutory Instruments that have been prepared under the European Union (Withdrawal) Act 2018 as well as relevant consequential licence modifications.</t>
  </si>
  <si>
    <t>Fast Track Self Governance</t>
  </si>
  <si>
    <t>Kirsten Shilling</t>
  </si>
  <si>
    <t>Brexit Mod - on hold</t>
  </si>
  <si>
    <r>
      <t xml:space="preserve">Implementation was expected 24 April 2019 – however due to uncertainty on Brexit, it was agreed at April 2019 Panel that once Draft Final Modification Report is published it must go to the next Panel meeting for vote. Special Panel was set up for 1 November 2019 for Panel to vote on Draft Final Modification Report but has been postponed as we didn't leave the  EU on 31 October 2019. There remains a risk that we could leave the EU without a deal after the transition period (31 December 2020). </t>
    </r>
    <r>
      <rPr>
        <b/>
        <sz val="12"/>
        <rFont val="Century Gothic"/>
        <family val="2"/>
      </rPr>
      <t xml:space="preserve">Panel to note that we propose to leave "on hold" and review if any changes to content in July 2020 in line with Governance rules. </t>
    </r>
  </si>
  <si>
    <t>GC0125</t>
  </si>
  <si>
    <t xml:space="preserve">Rachel Woodbridge-Stocks </t>
  </si>
  <si>
    <t>EU Code Emergency &amp; Restoration: Black Start testing requirements for Interconnectors</t>
  </si>
  <si>
    <t>This modification seeks to align the GB Grid Code with the
European Emergency and Restoration Code, specifically in relation to Black Start testing for Interconnectors.</t>
  </si>
  <si>
    <t>Electricity System Operator (ESO), external Transmission System
Operators (TSOs), Interconnectors wishing to provide Black Start, Generators providing Black Start.</t>
  </si>
  <si>
    <t>October Panel carried out recommendation vote and the majority recommended that both the GC0125 Original and WACM1 better facilitated the Grid Code Objectives than the Baseline. Of the 8 votes, 5 thought the Original was the best option and 3 thought WACM1 was the best option. Final Modification Report sent to Ofgem 12 November 2019 - decision expected by 17 December 2019.
Decision received from Ofgem 6 Febuary and implemented 12 February 2020.</t>
  </si>
  <si>
    <t>GC0127</t>
  </si>
  <si>
    <t>EU Code Emergency &amp; Restoration: Requirements resulting from System Defence Plan</t>
  </si>
  <si>
    <t>To align the GB Grid Code with the European Emergency and Restoration code, specifically in relation to requirements on Grid Code parties set out in the System Defence Plan that need to be implemented by 18 December 2019.</t>
  </si>
  <si>
    <t xml:space="preserve">Storage units that have contracts or mandatory code requirements under Grid Code section CC6.3.3 on Limited Frequency Sensitive Mode (LFSM), section ECC6.3.3 LFSM, BC2.5.4 Frequency Response and section BC2.9 Emergency Instructions); 
Transmission connected demand facilities or distribution connected facilities that have a Response contract with National Grid ESO;
Small generators, Providers of services such as STOR, Trade Associations for Small generators such as the Association of Manufacturers and suppliers of Power generating Systems (AMPS) and generator manufacturers. 
</t>
  </si>
  <si>
    <t>3 (Merged with 128)</t>
  </si>
  <si>
    <t>November Panel carried out recommendation vote and the majority recommended that the GC0127/128 Original, WACM1, WAGCM2 and WAGCM3 better facilitated the Grid Code Objectives than the Baseline. Of the 9 votes, 7 thought the Original was the best option, 1 thought WAGCM2 was the best option and 1 thought WAGCM3 was best option. 
Final Modification Report sent to Ofgem 3 December 2019.
Note that July Panel agreed to treat GC0127 and GC0128 as 1 Modification.
Decision received from Ofgem 6 Febuary and implemented 12 February 2020.</t>
  </si>
  <si>
    <t>GC0128</t>
  </si>
  <si>
    <t>EU Code Emergency
&amp; Restoration: Requirements
resulting from System
Restoration Plan</t>
  </si>
  <si>
    <t xml:space="preserve">To align the GB Grid Code with the European Emergency and Restoration code, specifically in relation to requirements on Grid Code parties set out in the System Restoration Plan (SRP) that need to be implemented by 18 December 2019. </t>
  </si>
  <si>
    <t>Electricity System Operator (ESO), Significant Grid Users (SGUs) and
providers of Black Start service, Distribution Network Operators.</t>
  </si>
  <si>
    <t>3 (Merged with 127)</t>
  </si>
  <si>
    <t>As per GC0127</t>
  </si>
  <si>
    <t>GC0129</t>
  </si>
  <si>
    <t>Updating references to Engineering Recommendation G5</t>
  </si>
  <si>
    <t xml:space="preserve">The Grid Code references Engineering Recommendation G5 in several places; this modification seeks to align the references to G5 to issue 5.
</t>
  </si>
  <si>
    <t>Electricity System Operator (ESO), Relevant Transmission Licensees, Distribution Network Owners and Users connecting harmonic sources and/or resonant plant</t>
  </si>
  <si>
    <t>Standard Governance Route, straight to Code Administrator Consultation</t>
  </si>
  <si>
    <t>To be implemented</t>
  </si>
  <si>
    <r>
      <t xml:space="preserve">October Panel carried out recommendation vote and unanimously recommended that the Original better facilitated the Grid Code Objectives than the Baseline. Final Modification Report sent to Ofgem 12 November 2019 - decision expected by 17 December 2019 and was received on the same day. </t>
    </r>
    <r>
      <rPr>
        <b/>
        <sz val="12"/>
        <rFont val="Century Gothic"/>
        <family val="2"/>
      </rPr>
      <t>Implementation Date 17 June 2020.</t>
    </r>
  </si>
  <si>
    <t>GC0133</t>
  </si>
  <si>
    <t xml:space="preserve"> Timely informing of the GB NETS System State condition </t>
  </si>
  <si>
    <t>To require ESO to share system state on the Balancing Mechaism Reporting Service</t>
  </si>
  <si>
    <t>ESO (in terms of reporting the System State condition) and for Generators, Suppliers and other market participants (in terms of receiving, considering and taking internal action(s) arising from being notified of the System State condition) (Low Impact)</t>
  </si>
  <si>
    <t>Awaiting issue of  Code Administrator Consultation</t>
  </si>
  <si>
    <r>
      <t xml:space="preserve">October Panel agreed by majority that this Modification met the standard governance criteria. Following discussion between the Proposer and ESO, November Panel agreed that this can proceed to Code Administrator Consultation. Proposer and ESO have now agreed legal text and  the wording in the Code Administrator Consultation. </t>
    </r>
    <r>
      <rPr>
        <b/>
        <sz val="12"/>
        <rFont val="Century Gothic"/>
        <family val="2"/>
      </rPr>
      <t>Proposer and ESO will share what has been updated since Panel's original decision and Panel will be asked to confirm they remain happy for this to proceed to Code Administrator Consultation.</t>
    </r>
  </si>
  <si>
    <t>GC0135</t>
  </si>
  <si>
    <t>Matt Baller</t>
  </si>
  <si>
    <t xml:space="preserve">Removal of Redundant Provisions   </t>
  </si>
  <si>
    <t xml:space="preserve">Housekeeping mod to remove redundant terms and line-up with the Balancing and Settlenent Code (BSC). </t>
  </si>
  <si>
    <t>All parties subject to the Grid Code (Low Impact)</t>
  </si>
  <si>
    <t>Self Governance Route, straight to Code Administrator Consultation</t>
  </si>
  <si>
    <t>To be implemented on 5th March</t>
  </si>
  <si>
    <t>Panel agreed unanimously  that Modification met the self-governance criteria and should proceed straight to Code Administrator Consultation  (subject to addressing minor comments on legal text from a Panel member, which has now concluded).  Code Administrator Consultation  sent 18 December 2019 and closed 21 January 2020. Determination vote carried out at January 2020 Panel and vote was unanimous to implement original solution from Proposer. Appeals Window opened 12 February and closes 4 March. Implementation 5 March 2020.</t>
  </si>
  <si>
    <t>GC0136</t>
  </si>
  <si>
    <t>TBC at February Panel</t>
  </si>
  <si>
    <t>Anthony Johnson</t>
  </si>
  <si>
    <t>Non-material changes to the Grid Code following implementation of the EU Connection Codes.</t>
  </si>
  <si>
    <t>To implement anumber of non-materialamendments to various sections of the Grid Code, to correct errors which were identified  following  the implementation of previous Grid  Code Modifications GC0100,  GC0101,  GC0102 and GC0104.</t>
  </si>
  <si>
    <t>Present to Panel in March</t>
  </si>
  <si>
    <r>
      <t xml:space="preserve">The Panel agreed to defer the decision on whether this is a Self-Governance Modification going to Code Administrator Consultation until January 2020 Panel. Panel agreed to review the legal text provided before this meeting. Another meeting to be scheduled for January to clarify changes to legal text. </t>
    </r>
    <r>
      <rPr>
        <b/>
        <sz val="12"/>
        <rFont val="Century Gothic"/>
        <family val="2"/>
      </rPr>
      <t>This will be presented at March Panel for determination on whether this goes to Code Administrator Consultation or Workgroup.</t>
    </r>
  </si>
  <si>
    <t>GC0137</t>
  </si>
  <si>
    <t>To be prioritised after discussion with other mod proposers in January 2020</t>
  </si>
  <si>
    <t>Minimum Specification Required for Provision of Virtual Synchronous Machine (VSM) Capability</t>
  </si>
  <si>
    <t>This modification proposes to add a non-mandatory technical specification to the Grid Code, relating to whatis referred to as Virtual Synchronous Machine (“VSM”) capability.</t>
  </si>
  <si>
    <t>High Impact: National Grid ESO – successful implementation of this specification and subsequent launch of a commercial market would result in the provision of additional stability services.
Medium Impact: Generators</t>
  </si>
  <si>
    <t>To be prioritised</t>
  </si>
  <si>
    <r>
      <t xml:space="preserve">The Panel agreed that GC0137 should follow the Standard Governance Route and proceed to a Workgroup. The Panel also agreed the Terms of Reference for the Workgroup. The first workgroup meeting is expected to be scheduled in March 2020.
</t>
    </r>
    <r>
      <rPr>
        <b/>
        <sz val="12"/>
        <rFont val="Century Gothic"/>
        <family val="2"/>
      </rPr>
      <t>Panel to prioritise this mod in the prioritisation stack.</t>
    </r>
  </si>
  <si>
    <t>GC0138</t>
  </si>
  <si>
    <t>To be prioritised after discussion with other mod proposers in February 2020</t>
  </si>
  <si>
    <t>Mark Horley</t>
  </si>
  <si>
    <t>Compliance
process technical
improvements (EU
and GB User)</t>
  </si>
  <si>
    <t>This Modification seeks to update the existing compliance processes to:
Allow for more efficient delivery of a successful and quick turnaround of final site compliance testing,
Facilitate developments in generation and HVDC technology while maintaining effectiveness of compliance process
Strengthen effectiveness of simulations.</t>
  </si>
  <si>
    <t>Panel to prioritise this mod in the prioritisation stack.</t>
  </si>
  <si>
    <t>GC0139</t>
  </si>
  <si>
    <t>Ian Povey</t>
  </si>
  <si>
    <t>Electricity Networks Association</t>
  </si>
  <si>
    <t>GC0139: Enhanced Planning Data Exchange to Facilitate Whole System Planning</t>
  </si>
  <si>
    <t xml:space="preserve">This Modification seeks to increase the scope and detail of planning -  data exchange between DNO's and National Grid ESO to help facilitate the transition to a smart, flexible energy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</si>
</sst>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7"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26"/>
      <color theme="0"/>
      <name val="Calibri"/>
      <family val="2"/>
      <scheme val="minor"/>
    </font>
    <font>
      <sz val="28"/>
      <color theme="0"/>
      <name val="Calibri"/>
      <family val="2"/>
      <scheme val="minor"/>
    </font>
    <font>
      <sz val="10"/>
      <name val="Arial"/>
      <family val="2"/>
    </font>
    <font>
      <b/>
      <sz val="12"/>
      <color theme="0"/>
      <name val="Century Gothic"/>
      <family val="2"/>
    </font>
    <font>
      <sz val="12"/>
      <color theme="1"/>
      <name val="Century Gothic"/>
      <family val="2"/>
    </font>
    <font>
      <b/>
      <sz val="16"/>
      <name val="Century Gothic"/>
      <family val="2"/>
    </font>
    <font>
      <b/>
      <sz val="12"/>
      <name val="Century Gothic"/>
      <family val="2"/>
    </font>
    <font>
      <sz val="12"/>
      <name val="Century Gothic"/>
      <family val="2"/>
    </font>
    <font>
      <b/>
      <sz val="10"/>
      <name val="Century Gothic"/>
      <family val="2"/>
    </font>
    <font>
      <sz val="10"/>
      <color theme="1"/>
      <name val="Century Gothic"/>
      <family val="2"/>
    </font>
    <font>
      <sz val="12"/>
      <color theme="0"/>
      <name val="Century Gothic"/>
      <family val="2"/>
    </font>
    <font>
      <sz val="11"/>
      <color theme="1"/>
      <name val="Century Gothic"/>
      <family val="2"/>
    </font>
  </fonts>
  <fills count="12">
    <fill>
      <patternFill patternType="none"/>
    </fill>
    <fill>
      <patternFill patternType="gray125"/>
    </fill>
    <fill>
      <patternFill patternType="solid">
        <fgColor theme="1"/>
        <bgColor indexed="64"/>
      </patternFill>
    </fill>
    <fill>
      <patternFill patternType="solid">
        <fgColor rgb="FF0070C0"/>
        <bgColor indexed="64"/>
      </patternFill>
    </fill>
    <fill>
      <patternFill patternType="solid">
        <fgColor theme="8"/>
        <bgColor indexed="64"/>
      </patternFill>
    </fill>
    <fill>
      <patternFill patternType="solid">
        <fgColor rgb="FF7030A0"/>
        <bgColor indexed="64"/>
      </patternFill>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3">
    <border>
      <left/>
      <right/>
      <top/>
      <bottom/>
      <diagonal/>
    </border>
    <border>
      <left/>
      <right/>
      <top/>
      <bottom style="thin">
        <color auto="1"/>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theme="0"/>
      </left>
      <right style="medium">
        <color theme="0"/>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7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1" fontId="0" fillId="0" borderId="0" xfId="0" applyNumberForma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xf numFmtId="0" fontId="4" fillId="0" borderId="0" xfId="0" applyFont="1" applyAlignment="1">
      <alignment vertical="center"/>
    </xf>
    <xf numFmtId="0" fontId="4" fillId="0" borderId="0" xfId="0" applyFont="1" applyAlignment="1">
      <alignment vertical="center" wrapText="1"/>
    </xf>
    <xf numFmtId="1" fontId="2" fillId="0" borderId="0" xfId="0" applyNumberFormat="1" applyFont="1" applyAlignment="1">
      <alignment vertical="center"/>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indent="25"/>
      <protection locked="0"/>
    </xf>
    <xf numFmtId="0" fontId="5" fillId="3" borderId="1"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1" fontId="5" fillId="3"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indent="9"/>
      <protection locked="0"/>
    </xf>
    <xf numFmtId="0" fontId="5" fillId="4" borderId="1"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wrapText="1" indent="13"/>
      <protection locked="0"/>
    </xf>
    <xf numFmtId="0" fontId="6" fillId="5" borderId="1" xfId="0" applyFont="1" applyFill="1" applyBorder="1" applyAlignment="1" applyProtection="1">
      <alignment horizontal="left" vertical="center" wrapText="1" indent="13"/>
      <protection locked="0"/>
    </xf>
    <xf numFmtId="0" fontId="6" fillId="5" borderId="4" xfId="0" applyFont="1" applyFill="1" applyBorder="1" applyAlignment="1" applyProtection="1">
      <alignment horizontal="left" vertical="center" wrapText="1" indent="13"/>
      <protection locked="0"/>
    </xf>
    <xf numFmtId="0" fontId="6" fillId="2" borderId="3" xfId="0" applyFont="1" applyFill="1" applyBorder="1" applyAlignment="1" applyProtection="1">
      <alignment horizontal="left" vertical="center" indent="40"/>
      <protection locked="0"/>
    </xf>
    <xf numFmtId="0" fontId="6" fillId="2" borderId="1"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0" fillId="6" borderId="0" xfId="0" applyFill="1" applyAlignment="1" applyProtection="1">
      <alignment horizontal="left" vertical="center" wrapText="1"/>
      <protection locked="0"/>
    </xf>
    <xf numFmtId="0" fontId="0" fillId="6" borderId="0" xfId="0" applyFill="1" applyAlignment="1" applyProtection="1">
      <alignment horizontal="left" vertical="center"/>
      <protection locked="0"/>
    </xf>
    <xf numFmtId="0" fontId="0" fillId="0" borderId="0" xfId="0" applyAlignment="1">
      <alignment horizontal="left" vertical="center"/>
    </xf>
    <xf numFmtId="0" fontId="0" fillId="0" borderId="0" xfId="0" applyAlignment="1" applyProtection="1">
      <alignment horizontal="left" vertical="center"/>
      <protection locked="0"/>
    </xf>
    <xf numFmtId="0" fontId="8" fillId="7" borderId="5" xfId="1" applyFont="1" applyFill="1" applyBorder="1" applyAlignment="1" applyProtection="1">
      <alignment horizontal="left" vertical="center" wrapText="1"/>
      <protection locked="0"/>
    </xf>
    <xf numFmtId="0" fontId="8" fillId="7" borderId="5" xfId="1" applyFont="1" applyFill="1" applyBorder="1" applyAlignment="1" applyProtection="1">
      <alignment horizontal="center" vertical="center" wrapText="1"/>
      <protection locked="0"/>
    </xf>
    <xf numFmtId="0" fontId="8" fillId="7" borderId="6" xfId="1" applyFont="1" applyFill="1" applyBorder="1" applyAlignment="1" applyProtection="1">
      <alignment horizontal="left" vertical="center" wrapText="1"/>
      <protection locked="0"/>
    </xf>
    <xf numFmtId="0" fontId="8" fillId="7" borderId="7" xfId="1" applyFont="1" applyFill="1" applyBorder="1" applyAlignment="1" applyProtection="1">
      <alignment horizontal="left" vertical="center" wrapText="1"/>
      <protection locked="0"/>
    </xf>
    <xf numFmtId="0" fontId="8" fillId="7" borderId="4" xfId="1" applyFont="1" applyFill="1" applyBorder="1" applyAlignment="1" applyProtection="1">
      <alignment horizontal="left" vertical="center" wrapText="1"/>
      <protection locked="0"/>
    </xf>
    <xf numFmtId="0" fontId="8" fillId="7" borderId="8" xfId="1" applyFont="1" applyFill="1" applyBorder="1" applyAlignment="1" applyProtection="1">
      <alignment horizontal="left" vertical="center" wrapText="1"/>
      <protection locked="0"/>
    </xf>
    <xf numFmtId="0" fontId="8" fillId="7" borderId="0" xfId="1" applyFont="1" applyFill="1" applyAlignment="1" applyProtection="1">
      <alignment horizontal="left" vertical="center" wrapText="1"/>
      <protection locked="0"/>
    </xf>
    <xf numFmtId="0" fontId="8" fillId="7" borderId="9" xfId="1" applyFont="1" applyFill="1" applyBorder="1" applyAlignment="1" applyProtection="1">
      <alignment horizontal="left" vertical="center" wrapText="1"/>
      <protection locked="0"/>
    </xf>
    <xf numFmtId="1" fontId="8" fillId="7" borderId="9" xfId="1" applyNumberFormat="1" applyFont="1" applyFill="1" applyBorder="1" applyAlignment="1" applyProtection="1">
      <alignment horizontal="left" vertical="center" wrapText="1"/>
      <protection locked="0"/>
    </xf>
    <xf numFmtId="0" fontId="8" fillId="7" borderId="10" xfId="1" applyFont="1" applyFill="1" applyBorder="1" applyAlignment="1" applyProtection="1">
      <alignment horizontal="left" vertical="center" wrapText="1"/>
      <protection locked="0"/>
    </xf>
    <xf numFmtId="0" fontId="8" fillId="7" borderId="11" xfId="1" applyFont="1" applyFill="1" applyBorder="1" applyAlignment="1" applyProtection="1">
      <alignment horizontal="left" vertical="center" wrapText="1"/>
      <protection locked="0"/>
    </xf>
    <xf numFmtId="0" fontId="9" fillId="0" borderId="0" xfId="0" applyFont="1" applyAlignment="1">
      <alignment horizontal="left"/>
    </xf>
    <xf numFmtId="0" fontId="9" fillId="0" borderId="0" xfId="0" applyFont="1" applyAlignment="1" applyProtection="1">
      <alignment horizontal="left"/>
      <protection locked="0"/>
    </xf>
    <xf numFmtId="0" fontId="10" fillId="0" borderId="10"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2" fillId="6" borderId="12" xfId="0" applyFont="1" applyFill="1" applyBorder="1" applyAlignment="1" applyProtection="1">
      <alignment horizontal="center" vertical="center"/>
      <protection locked="0"/>
    </xf>
    <xf numFmtId="14" fontId="11" fillId="0" borderId="10" xfId="1" applyNumberFormat="1" applyFont="1" applyBorder="1" applyAlignment="1" applyProtection="1">
      <alignment horizontal="left" vertical="center" wrapText="1"/>
      <protection locked="0"/>
    </xf>
    <xf numFmtId="164" fontId="8" fillId="8" borderId="12" xfId="0" applyNumberFormat="1" applyFont="1" applyFill="1" applyBorder="1" applyAlignment="1" applyProtection="1">
      <alignment horizontal="center" vertical="center"/>
      <protection locked="0"/>
    </xf>
    <xf numFmtId="164" fontId="11" fillId="9" borderId="12" xfId="0" applyNumberFormat="1" applyFont="1" applyFill="1" applyBorder="1" applyAlignment="1" applyProtection="1">
      <alignment horizontal="center" vertical="center"/>
      <protection locked="0"/>
    </xf>
    <xf numFmtId="164" fontId="11" fillId="10" borderId="12"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2" fillId="0" borderId="12" xfId="1" applyFont="1" applyBorder="1" applyAlignment="1" applyProtection="1">
      <alignment horizontal="left" vertical="center" wrapText="1"/>
      <protection locked="0"/>
    </xf>
    <xf numFmtId="0" fontId="14" fillId="0" borderId="0" xfId="0" applyFont="1" applyAlignment="1">
      <alignment horizontal="left"/>
    </xf>
    <xf numFmtId="0" fontId="14" fillId="0" borderId="0" xfId="0" applyFont="1" applyAlignment="1" applyProtection="1">
      <alignment horizontal="left"/>
      <protection locked="0"/>
    </xf>
    <xf numFmtId="0" fontId="14" fillId="0" borderId="0" xfId="0" applyFont="1" applyAlignment="1" applyProtection="1">
      <alignment horizontal="left" vertical="center"/>
      <protection locked="0"/>
    </xf>
    <xf numFmtId="164" fontId="11" fillId="9" borderId="12" xfId="0" applyNumberFormat="1"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164" fontId="15" fillId="8" borderId="12" xfId="0" applyNumberFormat="1" applyFont="1" applyFill="1" applyBorder="1" applyAlignment="1" applyProtection="1">
      <alignment vertical="center"/>
      <protection locked="0"/>
    </xf>
    <xf numFmtId="0" fontId="12" fillId="6" borderId="12" xfId="0" applyFont="1" applyFill="1" applyBorder="1" applyAlignment="1" applyProtection="1">
      <alignment horizontal="center" vertical="center" wrapText="1"/>
      <protection locked="0"/>
    </xf>
    <xf numFmtId="164" fontId="15" fillId="8" borderId="12" xfId="0" applyNumberFormat="1" applyFont="1" applyFill="1" applyBorder="1" applyAlignment="1" applyProtection="1">
      <alignment horizontal="center" vertical="center"/>
      <protection locked="0"/>
    </xf>
    <xf numFmtId="164" fontId="15" fillId="8" borderId="12" xfId="0" applyNumberFormat="1" applyFont="1" applyFill="1" applyBorder="1" applyAlignment="1" applyProtection="1">
      <alignment horizontal="center" vertical="center" wrapText="1"/>
      <protection locked="0"/>
    </xf>
    <xf numFmtId="0" fontId="14" fillId="0" borderId="12" xfId="0" applyFont="1" applyBorder="1" applyAlignment="1" applyProtection="1">
      <alignment horizontal="left"/>
      <protection locked="0"/>
    </xf>
    <xf numFmtId="164" fontId="11" fillId="11" borderId="12" xfId="0" applyNumberFormat="1" applyFont="1" applyFill="1" applyBorder="1" applyAlignment="1" applyProtection="1">
      <alignment horizontal="center" vertical="center"/>
      <protection locked="0"/>
    </xf>
    <xf numFmtId="0" fontId="12" fillId="6" borderId="10" xfId="0" applyFont="1" applyFill="1" applyBorder="1" applyAlignment="1" applyProtection="1">
      <alignment horizontal="center" vertical="center" wrapText="1"/>
      <protection locked="0"/>
    </xf>
    <xf numFmtId="164" fontId="11" fillId="8" borderId="12"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164" fontId="8" fillId="8" borderId="12" xfId="0" applyNumberFormat="1" applyFont="1" applyFill="1" applyBorder="1" applyAlignment="1" applyProtection="1">
      <alignment horizontal="center" vertical="center" wrapText="1"/>
      <protection locked="0"/>
    </xf>
    <xf numFmtId="0" fontId="12" fillId="6" borderId="10" xfId="0" applyFont="1" applyFill="1" applyBorder="1" applyAlignment="1" applyProtection="1">
      <alignment horizontal="center" vertical="center"/>
      <protection locked="0"/>
    </xf>
    <xf numFmtId="164" fontId="8" fillId="8" borderId="10" xfId="0" applyNumberFormat="1" applyFont="1" applyFill="1" applyBorder="1" applyAlignment="1" applyProtection="1">
      <alignment horizontal="center" vertical="center"/>
      <protection locked="0"/>
    </xf>
    <xf numFmtId="164" fontId="11" fillId="10" borderId="10" xfId="0" applyNumberFormat="1" applyFont="1" applyFill="1" applyBorder="1" applyAlignment="1" applyProtection="1">
      <alignment horizontal="center" vertical="center"/>
      <protection locked="0"/>
    </xf>
    <xf numFmtId="0" fontId="16" fillId="0" borderId="0" xfId="0" applyFont="1" applyAlignment="1">
      <alignment vertical="center"/>
    </xf>
    <xf numFmtId="0" fontId="12" fillId="0" borderId="10" xfId="1" applyFont="1" applyBorder="1" applyAlignment="1" applyProtection="1">
      <alignment horizontal="left" vertical="center" wrapText="1"/>
      <protection locked="0"/>
    </xf>
    <xf numFmtId="0" fontId="1" fillId="0" borderId="0" xfId="0" applyFont="1"/>
    <xf numFmtId="0" fontId="10" fillId="0" borderId="12" xfId="1" applyFont="1" applyBorder="1" applyAlignment="1" applyProtection="1">
      <alignment horizontal="left" vertical="center" wrapText="1"/>
      <protection locked="0"/>
    </xf>
    <xf numFmtId="0" fontId="11" fillId="0" borderId="12" xfId="1" applyFont="1" applyBorder="1" applyAlignment="1" applyProtection="1">
      <alignment horizontal="left" vertical="center" wrapText="1"/>
      <protection locked="0"/>
    </xf>
    <xf numFmtId="14" fontId="11" fillId="0" borderId="12" xfId="1" applyNumberFormat="1" applyFont="1" applyBorder="1" applyAlignment="1" applyProtection="1">
      <alignment horizontal="left" vertical="center" wrapText="1"/>
      <protection locked="0"/>
    </xf>
    <xf numFmtId="0" fontId="16" fillId="0" borderId="12" xfId="0" applyFont="1" applyBorder="1" applyAlignment="1">
      <alignment vertical="center"/>
    </xf>
  </cellXfs>
  <cellStyles count="2">
    <cellStyle name="Normal" xfId="0" builtinId="0"/>
    <cellStyle name="Normal 2" xfId="1" xr:uid="{AC902A31-986C-4FD6-9B0A-BFD91BAB97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microsoft.com/office/2006/relationships/vbaProject" Target="vbaProject.bin"/><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100354</xdr:colOff>
      <xdr:row>0</xdr:row>
      <xdr:rowOff>47626</xdr:rowOff>
    </xdr:from>
    <xdr:to>
      <xdr:col>2</xdr:col>
      <xdr:colOff>256155</xdr:colOff>
      <xdr:row>0</xdr:row>
      <xdr:rowOff>381001</xdr:rowOff>
    </xdr:to>
    <xdr:pic>
      <xdr:nvPicPr>
        <xdr:cNvPr id="2" name="Graphic 1">
          <a:extLst>
            <a:ext uri="{FF2B5EF4-FFF2-40B4-BE49-F238E27FC236}">
              <a16:creationId xmlns:a16="http://schemas.microsoft.com/office/drawing/2014/main" id="{909F68A7-C221-4C7B-B43F-82234F35E4A9}"/>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00354" y="47626"/>
          <a:ext cx="2527526" cy="333375"/>
        </a:xfrm>
        <a:prstGeom prst="rect">
          <a:avLst/>
        </a:prstGeom>
      </xdr:spPr>
    </xdr:pic>
    <xdr:clientData/>
  </xdr:twoCellAnchor>
  <xdr:twoCellAnchor>
    <xdr:from>
      <xdr:col>0</xdr:col>
      <xdr:colOff>61230</xdr:colOff>
      <xdr:row>2</xdr:row>
      <xdr:rowOff>40821</xdr:rowOff>
    </xdr:from>
    <xdr:to>
      <xdr:col>0</xdr:col>
      <xdr:colOff>1469572</xdr:colOff>
      <xdr:row>2</xdr:row>
      <xdr:rowOff>367392</xdr:rowOff>
    </xdr:to>
    <xdr:sp macro="[1]!Show_Summary" textlink="">
      <xdr:nvSpPr>
        <xdr:cNvPr id="3" name="Rectangle: Rounded Corners 2">
          <a:extLst>
            <a:ext uri="{FF2B5EF4-FFF2-40B4-BE49-F238E27FC236}">
              <a16:creationId xmlns:a16="http://schemas.microsoft.com/office/drawing/2014/main" id="{562ADB6E-00C5-4F4B-8FCA-1D8A030AF15E}"/>
            </a:ext>
          </a:extLst>
        </xdr:cNvPr>
        <xdr:cNvSpPr/>
      </xdr:nvSpPr>
      <xdr:spPr>
        <a:xfrm>
          <a:off x="61230" y="840921"/>
          <a:ext cx="1341667" cy="326571"/>
        </a:xfrm>
        <a:prstGeom prst="roundRect">
          <a:avLst/>
        </a:prstGeom>
        <a:solidFill>
          <a:srgbClr val="FFC000"/>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Show Summary</a:t>
          </a:r>
        </a:p>
      </xdr:txBody>
    </xdr:sp>
    <xdr:clientData/>
  </xdr:twoCellAnchor>
  <xdr:twoCellAnchor>
    <xdr:from>
      <xdr:col>0</xdr:col>
      <xdr:colOff>58820</xdr:colOff>
      <xdr:row>2</xdr:row>
      <xdr:rowOff>390866</xdr:rowOff>
    </xdr:from>
    <xdr:to>
      <xdr:col>0</xdr:col>
      <xdr:colOff>1469572</xdr:colOff>
      <xdr:row>3</xdr:row>
      <xdr:rowOff>231321</xdr:rowOff>
    </xdr:to>
    <xdr:sp macro="[1]!Show_All_Data" textlink="">
      <xdr:nvSpPr>
        <xdr:cNvPr id="4" name="Rectangle: Rounded Corners 3">
          <a:extLst>
            <a:ext uri="{FF2B5EF4-FFF2-40B4-BE49-F238E27FC236}">
              <a16:creationId xmlns:a16="http://schemas.microsoft.com/office/drawing/2014/main" id="{B20AE7B2-5844-42D0-8454-934929ACDD53}"/>
            </a:ext>
          </a:extLst>
        </xdr:cNvPr>
        <xdr:cNvSpPr/>
      </xdr:nvSpPr>
      <xdr:spPr>
        <a:xfrm>
          <a:off x="58820" y="1190966"/>
          <a:ext cx="1344077" cy="259555"/>
        </a:xfrm>
        <a:prstGeom prst="roundRect">
          <a:avLst/>
        </a:prstGeom>
        <a:solidFill>
          <a:srgbClr val="FFC000"/>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Show All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ationalgridplc.sharepoint.com/sites/GRP-INT-UK-CodeAdministrator/Team%20documents/Mod%20Tracker/Tracker%20for%20Website/NGESO%20Code%20Admin%20-%20Mod%20Tracker%20v2.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enefit%20Form.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isk%20Lo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rojects.nationalgrid.com/Users/KylaBerry/Downloads/Tool%20-%20Issues%20Log%20v0.0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Prioritisation Rule"/>
      <sheetName val="Grid Code"/>
      <sheetName val="CUSC"/>
      <sheetName val="Working Sheet"/>
      <sheetName val="STC"/>
      <sheetName val=" SQSS"/>
      <sheetName val=" Grid Code Closed"/>
      <sheetName val="CUSC Closed"/>
      <sheetName val="STC &amp; SQSS Closed"/>
      <sheetName val="Icons"/>
      <sheetName val="Timeline for approval"/>
      <sheetName val="Sheet1"/>
    </sheetNames>
    <definedNames>
      <definedName name="Show_All_Data"/>
      <definedName name="Show_Summary"/>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s>
    <sheetDataSet>
      <sheetData sheetId="0"/>
      <sheetData sheetId="1"/>
      <sheetData sheetId="2"/>
      <sheetData sheetId="3"/>
      <sheetData sheetId="4">
        <row r="15">
          <cell r="A15">
            <v>39311</v>
          </cell>
          <cell r="B15">
            <v>0.2</v>
          </cell>
          <cell r="C15">
            <v>0.2</v>
          </cell>
          <cell r="H15">
            <v>0</v>
          </cell>
        </row>
        <row r="16">
          <cell r="A16">
            <v>39318</v>
          </cell>
        </row>
        <row r="17">
          <cell r="A17">
            <v>39325</v>
          </cell>
        </row>
        <row r="18">
          <cell r="A18">
            <v>39332</v>
          </cell>
        </row>
        <row r="19">
          <cell r="A19">
            <v>39339</v>
          </cell>
        </row>
        <row r="20">
          <cell r="A20">
            <v>39346</v>
          </cell>
        </row>
        <row r="21">
          <cell r="A21">
            <v>39353</v>
          </cell>
        </row>
        <row r="22">
          <cell r="A22">
            <v>39360</v>
          </cell>
        </row>
        <row r="23">
          <cell r="A23">
            <v>39367</v>
          </cell>
        </row>
        <row r="24">
          <cell r="A24">
            <v>39374</v>
          </cell>
        </row>
        <row r="25">
          <cell r="A25">
            <v>39381</v>
          </cell>
        </row>
        <row r="26">
          <cell r="A26">
            <v>39381</v>
          </cell>
        </row>
      </sheetData>
      <sheetData sheetId="5" refreshError="1"/>
      <sheetData sheetId="6"/>
      <sheetData sheetId="7"/>
      <sheetData sheetId="8" refreshError="1"/>
      <sheetData sheetId="9" refreshError="1"/>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row r="7">
          <cell r="D7" t="str">
            <v>Not started</v>
          </cell>
        </row>
        <row r="8">
          <cell r="D8" t="str">
            <v>On track</v>
          </cell>
        </row>
        <row r="9">
          <cell r="D9" t="str">
            <v>Going off track</v>
          </cell>
        </row>
        <row r="10">
          <cell r="D10" t="str">
            <v>Off track</v>
          </cell>
        </row>
        <row r="11">
          <cell r="D11"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A3A6-2DCC-4902-971A-1A68316ABD39}">
  <sheetPr codeName="GC">
    <tabColor rgb="FFFFC000"/>
  </sheetPr>
  <dimension ref="A1:MK28"/>
  <sheetViews>
    <sheetView showGridLines="0" tabSelected="1" zoomScale="70" zoomScaleNormal="70" workbookViewId="0">
      <pane xSplit="1" ySplit="6" topLeftCell="B27" activePane="bottomRight" state="frozen"/>
      <selection pane="topRight" activeCell="B1" sqref="B1"/>
      <selection pane="bottomLeft" activeCell="A7" sqref="A7"/>
      <selection pane="bottomRight" activeCell="A3" sqref="A3"/>
    </sheetView>
  </sheetViews>
  <sheetFormatPr defaultColWidth="9.140625" defaultRowHeight="15" x14ac:dyDescent="0.25"/>
  <cols>
    <col min="1" max="1" width="21" style="1" customWidth="1"/>
    <col min="2" max="2" width="14.5703125" style="2" customWidth="1"/>
    <col min="3" max="3" width="32.28515625" style="2" customWidth="1"/>
    <col min="4" max="4" width="16" style="2" customWidth="1"/>
    <col min="5" max="7" width="15.7109375" style="3" customWidth="1"/>
    <col min="8" max="8" width="15.140625" style="1" customWidth="1"/>
    <col min="9" max="9" width="44.140625" style="1" customWidth="1"/>
    <col min="10" max="10" width="73.28515625" style="1" customWidth="1"/>
    <col min="11" max="11" width="68.28515625" style="1" customWidth="1"/>
    <col min="12" max="12" width="25" style="1" customWidth="1"/>
    <col min="13" max="13" width="15.28515625" style="1" customWidth="1"/>
    <col min="14" max="14" width="13.7109375" style="1" customWidth="1"/>
    <col min="15" max="20" width="15.7109375" style="1" customWidth="1"/>
    <col min="21" max="21" width="15.7109375" style="4" customWidth="1"/>
    <col min="22" max="27" width="15.7109375" style="1" customWidth="1"/>
    <col min="28" max="28" width="18.28515625" style="1" customWidth="1"/>
    <col min="29" max="29" width="15.7109375" style="1" customWidth="1"/>
    <col min="30" max="30" width="25.140625" style="1" customWidth="1"/>
    <col min="31" max="31" width="107.85546875" style="1" customWidth="1"/>
  </cols>
  <sheetData>
    <row r="1" spans="1:349" ht="36" customHeight="1" x14ac:dyDescent="0.25"/>
    <row r="2" spans="1:349" ht="27" customHeight="1" x14ac:dyDescent="0.25">
      <c r="A2" s="5" t="s">
        <v>0</v>
      </c>
      <c r="B2"/>
    </row>
    <row r="3" spans="1:349" s="7" customFormat="1" ht="33" customHeight="1" x14ac:dyDescent="0.3">
      <c r="A3" s="6"/>
      <c r="E3" s="8"/>
      <c r="F3" s="8"/>
      <c r="G3" s="8"/>
      <c r="H3" s="9"/>
      <c r="I3" s="9"/>
      <c r="J3" s="9"/>
      <c r="K3" s="9"/>
      <c r="L3" s="5"/>
      <c r="M3" s="5"/>
      <c r="N3" s="5"/>
      <c r="O3" s="5"/>
      <c r="P3" s="5"/>
      <c r="Q3" s="5"/>
      <c r="R3" s="5"/>
      <c r="S3" s="5"/>
      <c r="T3" s="5"/>
      <c r="U3" s="10"/>
      <c r="V3" s="5"/>
      <c r="W3" s="5"/>
      <c r="X3" s="5"/>
      <c r="Y3" s="5"/>
      <c r="Z3" s="5"/>
      <c r="AA3" s="5"/>
      <c r="AB3" s="5"/>
      <c r="AC3" s="5"/>
      <c r="AD3" s="5"/>
      <c r="AE3" s="5"/>
    </row>
    <row r="4" spans="1:349" s="7" customFormat="1" ht="23.25" customHeight="1" x14ac:dyDescent="0.3">
      <c r="A4" s="8"/>
      <c r="B4" s="6"/>
      <c r="C4" s="6"/>
      <c r="D4" s="6"/>
      <c r="E4" s="9"/>
      <c r="F4" s="9"/>
      <c r="G4" s="9"/>
      <c r="H4" s="8"/>
      <c r="I4" s="8"/>
      <c r="J4" s="8"/>
      <c r="K4" s="5"/>
      <c r="L4" s="5"/>
      <c r="M4" s="5"/>
      <c r="N4" s="5"/>
      <c r="O4" s="5"/>
      <c r="P4" s="5"/>
      <c r="Q4" s="5"/>
      <c r="R4" s="5"/>
      <c r="S4" s="5"/>
      <c r="T4" s="5"/>
      <c r="U4" s="10"/>
      <c r="V4" s="5"/>
      <c r="W4" s="5"/>
      <c r="X4" s="5"/>
      <c r="Y4" s="5"/>
      <c r="Z4" s="5"/>
      <c r="AA4" s="5"/>
      <c r="AB4" s="5"/>
      <c r="AC4" s="5"/>
      <c r="AD4" s="5"/>
      <c r="AE4" s="5"/>
    </row>
    <row r="5" spans="1:349" s="30" customFormat="1" ht="29.25" customHeight="1" x14ac:dyDescent="0.25">
      <c r="A5" s="11"/>
      <c r="B5" s="12" t="s">
        <v>1</v>
      </c>
      <c r="C5" s="11"/>
      <c r="D5" s="11"/>
      <c r="E5" s="11"/>
      <c r="F5" s="13"/>
      <c r="G5" s="13"/>
      <c r="H5" s="11"/>
      <c r="I5" s="11"/>
      <c r="J5" s="11"/>
      <c r="K5" s="11"/>
      <c r="L5" s="11"/>
      <c r="M5" s="11"/>
      <c r="N5" s="11"/>
      <c r="O5" s="14" t="s">
        <v>2</v>
      </c>
      <c r="P5" s="15"/>
      <c r="Q5" s="15"/>
      <c r="R5" s="15"/>
      <c r="S5" s="15"/>
      <c r="T5" s="16"/>
      <c r="U5" s="17"/>
      <c r="V5" s="18" t="s">
        <v>3</v>
      </c>
      <c r="W5" s="19"/>
      <c r="X5" s="20"/>
      <c r="Y5" s="21" t="s">
        <v>4</v>
      </c>
      <c r="Z5" s="22"/>
      <c r="AA5" s="23"/>
      <c r="AB5" s="24" t="s">
        <v>5</v>
      </c>
      <c r="AC5" s="24" t="s">
        <v>5</v>
      </c>
      <c r="AD5" s="25"/>
      <c r="AE5" s="26"/>
      <c r="AF5" s="27"/>
      <c r="AG5" s="28"/>
      <c r="AH5" s="28"/>
      <c r="AI5" s="27"/>
      <c r="AJ5" s="28"/>
      <c r="AK5" s="28"/>
      <c r="AL5" s="27"/>
      <c r="AM5" s="28"/>
      <c r="AN5" s="28"/>
      <c r="AO5" s="27"/>
      <c r="AP5" s="28"/>
      <c r="AQ5" s="28"/>
      <c r="AR5" s="27"/>
      <c r="AS5" s="28"/>
      <c r="AT5" s="28"/>
      <c r="AU5" s="27"/>
      <c r="AV5" s="28"/>
      <c r="AW5" s="28"/>
      <c r="AX5" s="27"/>
      <c r="AY5" s="28"/>
      <c r="AZ5" s="28"/>
      <c r="BA5" s="27"/>
      <c r="BB5" s="28"/>
      <c r="BC5" s="28"/>
      <c r="BD5" s="27"/>
      <c r="BE5" s="28"/>
      <c r="BF5" s="28"/>
      <c r="BG5" s="27"/>
      <c r="BH5" s="28"/>
      <c r="BI5" s="28"/>
      <c r="BJ5" s="27"/>
      <c r="BK5" s="28"/>
      <c r="BL5" s="28"/>
      <c r="BM5" s="27"/>
      <c r="BN5" s="28"/>
      <c r="BO5" s="28"/>
      <c r="BP5" s="27"/>
      <c r="BQ5" s="29"/>
      <c r="BR5" s="29"/>
    </row>
    <row r="6" spans="1:349" s="43" customFormat="1" ht="83.25" customHeight="1" x14ac:dyDescent="0.3">
      <c r="A6" s="31" t="s">
        <v>6</v>
      </c>
      <c r="B6" s="32" t="s">
        <v>7</v>
      </c>
      <c r="C6" s="31" t="s">
        <v>8</v>
      </c>
      <c r="D6" s="31" t="s">
        <v>9</v>
      </c>
      <c r="E6" s="33" t="s">
        <v>10</v>
      </c>
      <c r="F6" s="34" t="s">
        <v>11</v>
      </c>
      <c r="G6" s="34" t="s">
        <v>12</v>
      </c>
      <c r="H6" s="35" t="s">
        <v>13</v>
      </c>
      <c r="I6" s="31" t="s">
        <v>14</v>
      </c>
      <c r="J6" s="31" t="s">
        <v>15</v>
      </c>
      <c r="K6" s="31" t="s">
        <v>16</v>
      </c>
      <c r="L6" s="31" t="s">
        <v>17</v>
      </c>
      <c r="M6" s="31" t="s">
        <v>18</v>
      </c>
      <c r="N6" s="31" t="s">
        <v>19</v>
      </c>
      <c r="O6" s="36" t="s">
        <v>20</v>
      </c>
      <c r="P6" s="37" t="s">
        <v>21</v>
      </c>
      <c r="Q6" s="38" t="s">
        <v>22</v>
      </c>
      <c r="R6" s="38" t="s">
        <v>23</v>
      </c>
      <c r="S6" s="38" t="s">
        <v>24</v>
      </c>
      <c r="T6" s="38" t="s">
        <v>25</v>
      </c>
      <c r="U6" s="39" t="s">
        <v>26</v>
      </c>
      <c r="V6" s="38" t="s">
        <v>27</v>
      </c>
      <c r="W6" s="38" t="s">
        <v>28</v>
      </c>
      <c r="X6" s="38" t="s">
        <v>29</v>
      </c>
      <c r="Y6" s="40" t="s">
        <v>30</v>
      </c>
      <c r="Z6" s="41" t="s">
        <v>31</v>
      </c>
      <c r="AA6" s="38" t="s">
        <v>32</v>
      </c>
      <c r="AB6" s="38" t="s">
        <v>33</v>
      </c>
      <c r="AC6" s="38" t="s">
        <v>34</v>
      </c>
      <c r="AD6" s="38" t="s">
        <v>35</v>
      </c>
      <c r="AE6" s="38" t="s">
        <v>5</v>
      </c>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row>
    <row r="7" spans="1:349" s="55" customFormat="1" ht="178.5" customHeight="1" x14ac:dyDescent="0.25">
      <c r="A7" s="44" t="s">
        <v>36</v>
      </c>
      <c r="B7" s="45">
        <v>1</v>
      </c>
      <c r="C7" s="45" t="s">
        <v>37</v>
      </c>
      <c r="D7" s="46" t="s">
        <v>38</v>
      </c>
      <c r="E7" s="45" t="s">
        <v>39</v>
      </c>
      <c r="F7" s="45" t="s">
        <v>40</v>
      </c>
      <c r="G7" s="45" t="s">
        <v>41</v>
      </c>
      <c r="H7" s="47">
        <v>43709</v>
      </c>
      <c r="I7" s="45" t="s">
        <v>42</v>
      </c>
      <c r="J7" s="45" t="s">
        <v>43</v>
      </c>
      <c r="K7" s="45" t="s">
        <v>44</v>
      </c>
      <c r="L7" s="45" t="s">
        <v>45</v>
      </c>
      <c r="M7" s="45" t="s">
        <v>46</v>
      </c>
      <c r="N7" s="45" t="s">
        <v>47</v>
      </c>
      <c r="O7" s="48">
        <v>43719</v>
      </c>
      <c r="P7" s="48">
        <v>43726</v>
      </c>
      <c r="Q7" s="49">
        <v>43837</v>
      </c>
      <c r="R7" s="50" t="s">
        <v>48</v>
      </c>
      <c r="S7" s="50" t="s">
        <v>48</v>
      </c>
      <c r="T7" s="49">
        <v>43837</v>
      </c>
      <c r="U7" s="49"/>
      <c r="V7" s="50" t="s">
        <v>48</v>
      </c>
      <c r="W7" s="50">
        <v>43854</v>
      </c>
      <c r="X7" s="50">
        <v>43888</v>
      </c>
      <c r="Y7" s="50">
        <v>43889</v>
      </c>
      <c r="Z7" s="50" t="s">
        <v>48</v>
      </c>
      <c r="AA7" s="50">
        <v>43925</v>
      </c>
      <c r="AB7" s="45" t="s">
        <v>49</v>
      </c>
      <c r="AC7" s="51"/>
      <c r="AD7" s="45" t="str">
        <f>IF(ISERROR(VLOOKUP(AC7,#REF!,2,0)),"",VLOOKUP(AC7,#REF!,2,0))</f>
        <v/>
      </c>
      <c r="AE7" s="52" t="s">
        <v>50</v>
      </c>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3"/>
      <c r="GZ7" s="53"/>
      <c r="HA7" s="53"/>
      <c r="HB7" s="53"/>
      <c r="HC7" s="53"/>
      <c r="HD7" s="53"/>
      <c r="HE7" s="53"/>
      <c r="HF7" s="53"/>
      <c r="HG7" s="53"/>
      <c r="HH7" s="53"/>
      <c r="HI7" s="53"/>
      <c r="HJ7" s="53"/>
      <c r="HK7" s="53"/>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row>
    <row r="8" spans="1:349" s="54" customFormat="1" ht="100.5" customHeight="1" x14ac:dyDescent="0.25">
      <c r="A8" s="44" t="s">
        <v>51</v>
      </c>
      <c r="B8" s="45">
        <v>2</v>
      </c>
      <c r="C8" s="45" t="s">
        <v>52</v>
      </c>
      <c r="D8" s="46" t="s">
        <v>38</v>
      </c>
      <c r="E8" s="45" t="s">
        <v>39</v>
      </c>
      <c r="F8" s="45" t="s">
        <v>53</v>
      </c>
      <c r="G8" s="45" t="s">
        <v>41</v>
      </c>
      <c r="H8" s="47">
        <v>43709</v>
      </c>
      <c r="I8" s="45" t="s">
        <v>54</v>
      </c>
      <c r="J8" s="45" t="s">
        <v>55</v>
      </c>
      <c r="K8" s="45" t="s">
        <v>56</v>
      </c>
      <c r="L8" s="45" t="s">
        <v>45</v>
      </c>
      <c r="M8" s="45" t="s">
        <v>57</v>
      </c>
      <c r="N8" s="45" t="s">
        <v>58</v>
      </c>
      <c r="O8" s="48">
        <v>43719</v>
      </c>
      <c r="P8" s="48">
        <v>43726</v>
      </c>
      <c r="Q8" s="56" t="s">
        <v>59</v>
      </c>
      <c r="R8" s="50">
        <v>43917</v>
      </c>
      <c r="S8" s="50" t="s">
        <v>48</v>
      </c>
      <c r="T8" s="50" t="s">
        <v>48</v>
      </c>
      <c r="U8" s="50"/>
      <c r="V8" s="50" t="s">
        <v>48</v>
      </c>
      <c r="W8" s="50" t="s">
        <v>48</v>
      </c>
      <c r="X8" s="50" t="s">
        <v>48</v>
      </c>
      <c r="Y8" s="50" t="s">
        <v>48</v>
      </c>
      <c r="Z8" s="50" t="s">
        <v>48</v>
      </c>
      <c r="AA8" s="50" t="s">
        <v>48</v>
      </c>
      <c r="AB8" s="45" t="s">
        <v>60</v>
      </c>
      <c r="AC8" s="51"/>
      <c r="AD8" s="45" t="str">
        <f>IF(ISERROR(VLOOKUP(AC8,#REF!,2,0)),"",VLOOKUP(AC8,#REF!,2,0))</f>
        <v/>
      </c>
      <c r="AE8" s="52" t="s">
        <v>61</v>
      </c>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c r="IW8" s="53"/>
      <c r="IX8" s="53"/>
      <c r="IY8" s="53"/>
      <c r="IZ8" s="53"/>
      <c r="JA8" s="53"/>
      <c r="JB8" s="53"/>
      <c r="JC8" s="53"/>
      <c r="JD8" s="53"/>
      <c r="JE8" s="53"/>
      <c r="JF8" s="53"/>
      <c r="JG8" s="53"/>
      <c r="JH8" s="53"/>
      <c r="JI8" s="53"/>
      <c r="JJ8" s="53"/>
      <c r="JK8" s="53"/>
      <c r="JL8" s="53"/>
      <c r="JM8" s="53"/>
      <c r="JN8" s="53"/>
      <c r="JO8" s="53"/>
      <c r="JP8" s="53"/>
      <c r="JQ8" s="53"/>
      <c r="JR8" s="53"/>
      <c r="JS8" s="53"/>
      <c r="JT8" s="53"/>
      <c r="JU8" s="53"/>
      <c r="JV8" s="53"/>
      <c r="JW8" s="53"/>
      <c r="JX8" s="53"/>
      <c r="JY8" s="53"/>
      <c r="JZ8" s="53"/>
      <c r="KA8" s="53"/>
      <c r="KB8" s="53"/>
      <c r="KC8" s="53"/>
      <c r="KD8" s="53"/>
      <c r="KE8" s="53"/>
      <c r="KF8" s="53"/>
      <c r="KG8" s="53"/>
      <c r="KH8" s="53"/>
      <c r="KI8" s="53"/>
      <c r="KJ8" s="53"/>
      <c r="KK8" s="53"/>
      <c r="KL8" s="53"/>
      <c r="KM8" s="53"/>
      <c r="KN8" s="53"/>
      <c r="KO8" s="53"/>
      <c r="KP8" s="53"/>
      <c r="KQ8" s="53"/>
      <c r="KR8" s="53"/>
      <c r="KS8" s="53"/>
      <c r="KT8" s="53"/>
      <c r="KU8" s="53"/>
      <c r="KV8" s="53"/>
      <c r="KW8" s="53"/>
      <c r="KX8" s="53"/>
      <c r="KY8" s="53"/>
      <c r="KZ8" s="53"/>
      <c r="LA8" s="53"/>
      <c r="LB8" s="53"/>
      <c r="LC8" s="53"/>
      <c r="LD8" s="53"/>
      <c r="LE8" s="53"/>
      <c r="LF8" s="53"/>
      <c r="LG8" s="53"/>
      <c r="LH8" s="53"/>
      <c r="LI8" s="53"/>
      <c r="LJ8" s="53"/>
      <c r="LK8" s="53"/>
      <c r="LL8" s="53"/>
      <c r="LM8" s="53"/>
      <c r="LN8" s="53"/>
      <c r="LO8" s="53"/>
      <c r="LP8" s="53"/>
      <c r="LQ8" s="53"/>
      <c r="LR8" s="53"/>
      <c r="LS8" s="53"/>
      <c r="LT8" s="53"/>
      <c r="LU8" s="53"/>
      <c r="LV8" s="53"/>
      <c r="LW8" s="53"/>
      <c r="LX8" s="53"/>
      <c r="LY8" s="53"/>
      <c r="LZ8" s="53"/>
      <c r="MA8" s="53"/>
      <c r="MB8" s="53"/>
      <c r="MC8" s="53"/>
      <c r="MD8" s="53"/>
      <c r="ME8" s="53"/>
      <c r="MF8" s="53"/>
      <c r="MG8" s="53"/>
      <c r="MH8" s="53"/>
      <c r="MI8" s="53"/>
      <c r="MJ8" s="53"/>
      <c r="MK8" s="53"/>
    </row>
    <row r="9" spans="1:349" s="54" customFormat="1" ht="159.75" customHeight="1" x14ac:dyDescent="0.25">
      <c r="A9" s="44" t="s">
        <v>62</v>
      </c>
      <c r="B9" s="45">
        <v>3</v>
      </c>
      <c r="C9" s="45" t="s">
        <v>63</v>
      </c>
      <c r="D9" s="46" t="s">
        <v>38</v>
      </c>
      <c r="E9" s="45" t="s">
        <v>39</v>
      </c>
      <c r="F9" s="45" t="s">
        <v>64</v>
      </c>
      <c r="G9" s="45" t="s">
        <v>41</v>
      </c>
      <c r="H9" s="47">
        <v>43685</v>
      </c>
      <c r="I9" s="45" t="s">
        <v>65</v>
      </c>
      <c r="J9" s="45" t="s">
        <v>66</v>
      </c>
      <c r="K9" s="45" t="s">
        <v>67</v>
      </c>
      <c r="L9" s="45" t="s">
        <v>68</v>
      </c>
      <c r="M9" s="45" t="s">
        <v>57</v>
      </c>
      <c r="N9" s="45" t="s">
        <v>69</v>
      </c>
      <c r="O9" s="48">
        <v>43685</v>
      </c>
      <c r="P9" s="48">
        <v>43706</v>
      </c>
      <c r="Q9" s="48">
        <v>43770</v>
      </c>
      <c r="R9" s="48">
        <v>43822</v>
      </c>
      <c r="S9" s="48">
        <v>43878</v>
      </c>
      <c r="T9" s="48">
        <v>43844</v>
      </c>
      <c r="U9" s="50"/>
      <c r="V9" s="49">
        <v>43888</v>
      </c>
      <c r="W9" s="50">
        <v>43924</v>
      </c>
      <c r="X9" s="50">
        <v>43943</v>
      </c>
      <c r="Y9" s="48" t="s">
        <v>70</v>
      </c>
      <c r="Z9" s="48" t="s">
        <v>70</v>
      </c>
      <c r="AA9" s="50">
        <v>44140</v>
      </c>
      <c r="AB9" s="45" t="s">
        <v>71</v>
      </c>
      <c r="AC9" s="57"/>
      <c r="AD9" s="45" t="str">
        <f>IF(ISERROR(VLOOKUP(AC9,#REF!,2,0)),"",VLOOKUP(AC9,#REF!,2,0))</f>
        <v/>
      </c>
      <c r="AE9" s="52" t="s">
        <v>72</v>
      </c>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c r="IW9" s="53"/>
      <c r="IX9" s="53"/>
      <c r="IY9" s="53"/>
      <c r="IZ9" s="53"/>
      <c r="JA9" s="53"/>
      <c r="JB9" s="53"/>
      <c r="JC9" s="53"/>
      <c r="JD9" s="53"/>
      <c r="JE9" s="53"/>
      <c r="JF9" s="53"/>
      <c r="JG9" s="53"/>
      <c r="JH9" s="53"/>
      <c r="JI9" s="53"/>
      <c r="JJ9" s="53"/>
      <c r="JK9" s="53"/>
      <c r="JL9" s="53"/>
      <c r="JM9" s="53"/>
      <c r="JN9" s="53"/>
      <c r="JO9" s="53"/>
      <c r="JP9" s="53"/>
      <c r="JQ9" s="53"/>
      <c r="JR9" s="53"/>
      <c r="JS9" s="53"/>
      <c r="JT9" s="53"/>
      <c r="JU9" s="53"/>
      <c r="JV9" s="53"/>
      <c r="JW9" s="53"/>
      <c r="JX9" s="53"/>
      <c r="JY9" s="53"/>
      <c r="JZ9" s="53"/>
      <c r="KA9" s="53"/>
      <c r="KB9" s="53"/>
      <c r="KC9" s="53"/>
      <c r="KD9" s="53"/>
      <c r="KE9" s="53"/>
      <c r="KF9" s="53"/>
      <c r="KG9" s="53"/>
      <c r="KH9" s="53"/>
      <c r="KI9" s="53"/>
      <c r="KJ9" s="53"/>
      <c r="KK9" s="53"/>
      <c r="KL9" s="53"/>
      <c r="KM9" s="53"/>
      <c r="KN9" s="53"/>
      <c r="KO9" s="53"/>
      <c r="KP9" s="53"/>
      <c r="KQ9" s="53"/>
      <c r="KR9" s="53"/>
      <c r="KS9" s="53"/>
      <c r="KT9" s="53"/>
      <c r="KU9" s="53"/>
      <c r="KV9" s="53"/>
      <c r="KW9" s="53"/>
      <c r="KX9" s="53"/>
      <c r="KY9" s="53"/>
      <c r="KZ9" s="53"/>
      <c r="LA9" s="53"/>
      <c r="LB9" s="53"/>
      <c r="LC9" s="53"/>
      <c r="LD9" s="53"/>
      <c r="LE9" s="53"/>
      <c r="LF9" s="53"/>
      <c r="LG9" s="53"/>
      <c r="LH9" s="53"/>
      <c r="LI9" s="53"/>
      <c r="LJ9" s="53"/>
      <c r="LK9" s="53"/>
      <c r="LL9" s="53"/>
      <c r="LM9" s="53"/>
      <c r="LN9" s="53"/>
      <c r="LO9" s="53"/>
      <c r="LP9" s="53"/>
      <c r="LQ9" s="53"/>
      <c r="LR9" s="53"/>
      <c r="LS9" s="53"/>
      <c r="LT9" s="53"/>
      <c r="LU9" s="53"/>
      <c r="LV9" s="53"/>
      <c r="LW9" s="53"/>
      <c r="LX9" s="53"/>
      <c r="LY9" s="53"/>
      <c r="LZ9" s="53"/>
      <c r="MA9" s="53"/>
      <c r="MB9" s="53"/>
      <c r="MC9" s="53"/>
      <c r="MD9" s="53"/>
      <c r="ME9" s="53"/>
      <c r="MF9" s="53"/>
      <c r="MG9" s="53"/>
      <c r="MH9" s="53"/>
      <c r="MI9" s="53"/>
      <c r="MJ9" s="53"/>
      <c r="MK9" s="53"/>
    </row>
    <row r="10" spans="1:349" s="54" customFormat="1" ht="198" customHeight="1" x14ac:dyDescent="0.25">
      <c r="A10" s="44" t="s">
        <v>73</v>
      </c>
      <c r="B10" s="45">
        <v>4</v>
      </c>
      <c r="C10" s="45" t="s">
        <v>74</v>
      </c>
      <c r="D10" s="46" t="s">
        <v>38</v>
      </c>
      <c r="E10" s="45" t="s">
        <v>39</v>
      </c>
      <c r="F10" s="45" t="s">
        <v>75</v>
      </c>
      <c r="G10" s="45" t="s">
        <v>76</v>
      </c>
      <c r="H10" s="47">
        <v>43145</v>
      </c>
      <c r="I10" s="45" t="s">
        <v>77</v>
      </c>
      <c r="J10" s="45" t="s">
        <v>78</v>
      </c>
      <c r="K10" s="45" t="s">
        <v>79</v>
      </c>
      <c r="L10" s="45" t="s">
        <v>80</v>
      </c>
      <c r="M10" s="45" t="s">
        <v>81</v>
      </c>
      <c r="N10" s="45" t="s">
        <v>58</v>
      </c>
      <c r="O10" s="58"/>
      <c r="P10" s="58"/>
      <c r="Q10" s="50">
        <v>43862</v>
      </c>
      <c r="R10" s="50">
        <v>43862</v>
      </c>
      <c r="S10" s="50">
        <v>43922</v>
      </c>
      <c r="T10" s="50" t="s">
        <v>48</v>
      </c>
      <c r="U10" s="50"/>
      <c r="V10" s="50" t="s">
        <v>48</v>
      </c>
      <c r="W10" s="50" t="s">
        <v>48</v>
      </c>
      <c r="X10" s="50" t="s">
        <v>48</v>
      </c>
      <c r="Y10" s="50" t="s">
        <v>48</v>
      </c>
      <c r="Z10" s="50" t="s">
        <v>48</v>
      </c>
      <c r="AA10" s="50" t="s">
        <v>48</v>
      </c>
      <c r="AB10" s="45" t="s">
        <v>82</v>
      </c>
      <c r="AC10" s="51"/>
      <c r="AD10" s="45" t="str">
        <f>IF(ISERROR(VLOOKUP(AC10,#REF!,2,0)),"",VLOOKUP(AC10,#REF!,2,0))</f>
        <v/>
      </c>
      <c r="AE10" s="52" t="s">
        <v>83</v>
      </c>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c r="KF10" s="53"/>
      <c r="KG10" s="53"/>
      <c r="KH10" s="53"/>
      <c r="KI10" s="53"/>
      <c r="KJ10" s="53"/>
      <c r="KK10" s="53"/>
      <c r="KL10" s="53"/>
      <c r="KM10" s="53"/>
      <c r="KN10" s="53"/>
      <c r="KO10" s="53"/>
      <c r="KP10" s="53"/>
      <c r="KQ10" s="53"/>
      <c r="KR10" s="53"/>
      <c r="KS10" s="53"/>
      <c r="KT10" s="53"/>
      <c r="KU10" s="53"/>
      <c r="KV10" s="53"/>
      <c r="KW10" s="53"/>
      <c r="KX10" s="53"/>
      <c r="KY10" s="53"/>
      <c r="KZ10" s="53"/>
      <c r="LA10" s="53"/>
      <c r="LB10" s="53"/>
      <c r="LC10" s="53"/>
      <c r="LD10" s="53"/>
      <c r="LE10" s="53"/>
      <c r="LF10" s="53"/>
      <c r="LG10" s="53"/>
      <c r="LH10" s="53"/>
      <c r="LI10" s="53"/>
      <c r="LJ10" s="53"/>
      <c r="LK10" s="53"/>
      <c r="LL10" s="53"/>
      <c r="LM10" s="53"/>
      <c r="LN10" s="53"/>
      <c r="LO10" s="53"/>
      <c r="LP10" s="53"/>
      <c r="LQ10" s="53"/>
      <c r="LR10" s="53"/>
      <c r="LS10" s="53"/>
      <c r="LT10" s="53"/>
      <c r="LU10" s="53"/>
      <c r="LV10" s="53"/>
      <c r="LW10" s="53"/>
      <c r="LX10" s="53"/>
      <c r="LY10" s="53"/>
      <c r="LZ10" s="53"/>
      <c r="MA10" s="53"/>
      <c r="MB10" s="53"/>
      <c r="MC10" s="53"/>
      <c r="MD10" s="53"/>
      <c r="ME10" s="53"/>
      <c r="MF10" s="53"/>
      <c r="MG10" s="53"/>
      <c r="MH10" s="53"/>
      <c r="MI10" s="53"/>
      <c r="MJ10" s="53"/>
      <c r="MK10" s="53"/>
    </row>
    <row r="11" spans="1:349" s="54" customFormat="1" ht="100.5" customHeight="1" x14ac:dyDescent="0.25">
      <c r="A11" s="44" t="s">
        <v>84</v>
      </c>
      <c r="B11" s="45">
        <v>5</v>
      </c>
      <c r="C11" s="45" t="s">
        <v>85</v>
      </c>
      <c r="D11" s="46" t="s">
        <v>38</v>
      </c>
      <c r="E11" s="45" t="s">
        <v>39</v>
      </c>
      <c r="F11" s="45" t="s">
        <v>86</v>
      </c>
      <c r="G11" s="45" t="s">
        <v>87</v>
      </c>
      <c r="H11" s="47">
        <v>43752</v>
      </c>
      <c r="I11" s="45" t="s">
        <v>88</v>
      </c>
      <c r="J11" s="45" t="s">
        <v>89</v>
      </c>
      <c r="K11" s="45" t="s">
        <v>90</v>
      </c>
      <c r="L11" s="45" t="s">
        <v>45</v>
      </c>
      <c r="M11" s="45" t="s">
        <v>57</v>
      </c>
      <c r="N11" s="45" t="s">
        <v>91</v>
      </c>
      <c r="O11" s="48">
        <v>43752</v>
      </c>
      <c r="P11" s="48">
        <v>43767</v>
      </c>
      <c r="Q11" s="49">
        <v>43845</v>
      </c>
      <c r="R11" s="50" t="s">
        <v>48</v>
      </c>
      <c r="S11" s="50" t="s">
        <v>48</v>
      </c>
      <c r="T11" s="50" t="s">
        <v>48</v>
      </c>
      <c r="U11" s="50"/>
      <c r="V11" s="50" t="s">
        <v>48</v>
      </c>
      <c r="W11" s="50" t="s">
        <v>48</v>
      </c>
      <c r="X11" s="50" t="s">
        <v>48</v>
      </c>
      <c r="Y11" s="50" t="s">
        <v>48</v>
      </c>
      <c r="Z11" s="50" t="s">
        <v>48</v>
      </c>
      <c r="AA11" s="50" t="s">
        <v>48</v>
      </c>
      <c r="AB11" s="45" t="s">
        <v>92</v>
      </c>
      <c r="AC11" s="51"/>
      <c r="AD11" s="45" t="str">
        <f>IF(ISERROR(VLOOKUP(AC11,#REF!,2,0)),"",VLOOKUP(AC11,#REF!,2,0))</f>
        <v/>
      </c>
      <c r="AE11" s="52" t="s">
        <v>93</v>
      </c>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c r="IW11" s="53"/>
      <c r="IX11" s="53"/>
      <c r="IY11" s="53"/>
      <c r="IZ11" s="53"/>
      <c r="JA11" s="53"/>
      <c r="JB11" s="53"/>
      <c r="JC11" s="53"/>
      <c r="JD11" s="53"/>
      <c r="JE11" s="53"/>
      <c r="JF11" s="53"/>
      <c r="JG11" s="53"/>
      <c r="JH11" s="53"/>
      <c r="JI11" s="53"/>
      <c r="JJ11" s="53"/>
      <c r="JK11" s="53"/>
      <c r="JL11" s="53"/>
      <c r="JM11" s="53"/>
      <c r="JN11" s="53"/>
      <c r="JO11" s="53"/>
      <c r="JP11" s="53"/>
      <c r="JQ11" s="53"/>
      <c r="JR11" s="53"/>
      <c r="JS11" s="53"/>
      <c r="JT11" s="53"/>
      <c r="JU11" s="53"/>
      <c r="JV11" s="53"/>
      <c r="JW11" s="53"/>
      <c r="JX11" s="53"/>
      <c r="JY11" s="53"/>
      <c r="JZ11" s="53"/>
      <c r="KA11" s="53"/>
      <c r="KB11" s="53"/>
      <c r="KC11" s="53"/>
      <c r="KD11" s="53"/>
      <c r="KE11" s="53"/>
      <c r="KF11" s="53"/>
      <c r="KG11" s="53"/>
      <c r="KH11" s="53"/>
      <c r="KI11" s="53"/>
      <c r="KJ11" s="53"/>
      <c r="KK11" s="53"/>
      <c r="KL11" s="53"/>
      <c r="KM11" s="53"/>
      <c r="KN11" s="53"/>
      <c r="KO11" s="53"/>
      <c r="KP11" s="53"/>
      <c r="KQ11" s="53"/>
      <c r="KR11" s="53"/>
      <c r="KS11" s="53"/>
      <c r="KT11" s="53"/>
      <c r="KU11" s="53"/>
      <c r="KV11" s="53"/>
      <c r="KW11" s="53"/>
      <c r="KX11" s="53"/>
      <c r="KY11" s="53"/>
      <c r="KZ11" s="53"/>
      <c r="LA11" s="53"/>
      <c r="LB11" s="53"/>
      <c r="LC11" s="53"/>
      <c r="LD11" s="53"/>
      <c r="LE11" s="53"/>
      <c r="LF11" s="53"/>
      <c r="LG11" s="53"/>
      <c r="LH11" s="53"/>
      <c r="LI11" s="53"/>
      <c r="LJ11" s="53"/>
      <c r="LK11" s="53"/>
      <c r="LL11" s="53"/>
      <c r="LM11" s="53"/>
      <c r="LN11" s="53"/>
      <c r="LO11" s="53"/>
      <c r="LP11" s="53"/>
      <c r="LQ11" s="53"/>
      <c r="LR11" s="53"/>
      <c r="LS11" s="53"/>
      <c r="LT11" s="53"/>
      <c r="LU11" s="53"/>
      <c r="LV11" s="53"/>
      <c r="LW11" s="53"/>
      <c r="LX11" s="53"/>
      <c r="LY11" s="53"/>
      <c r="LZ11" s="53"/>
      <c r="MA11" s="53"/>
      <c r="MB11" s="53"/>
      <c r="MC11" s="53"/>
      <c r="MD11" s="53"/>
      <c r="ME11" s="53"/>
      <c r="MF11" s="53"/>
      <c r="MG11" s="53"/>
      <c r="MH11" s="53"/>
      <c r="MI11" s="53"/>
      <c r="MJ11" s="53"/>
      <c r="MK11" s="53"/>
    </row>
    <row r="12" spans="1:349" s="62" customFormat="1" ht="160.5" customHeight="1" x14ac:dyDescent="0.25">
      <c r="A12" s="44" t="s">
        <v>94</v>
      </c>
      <c r="B12" s="45">
        <v>6</v>
      </c>
      <c r="C12" s="45" t="s">
        <v>95</v>
      </c>
      <c r="D12" s="59" t="s">
        <v>38</v>
      </c>
      <c r="E12" s="45" t="s">
        <v>39</v>
      </c>
      <c r="F12" s="45" t="s">
        <v>75</v>
      </c>
      <c r="G12" s="45" t="s">
        <v>76</v>
      </c>
      <c r="H12" s="47">
        <v>43208</v>
      </c>
      <c r="I12" s="45" t="s">
        <v>96</v>
      </c>
      <c r="J12" s="45" t="s">
        <v>97</v>
      </c>
      <c r="K12" s="45" t="s">
        <v>98</v>
      </c>
      <c r="L12" s="45" t="s">
        <v>80</v>
      </c>
      <c r="M12" s="45" t="s">
        <v>81</v>
      </c>
      <c r="N12" s="45" t="s">
        <v>70</v>
      </c>
      <c r="O12" s="60"/>
      <c r="P12" s="60"/>
      <c r="Q12" s="61"/>
      <c r="R12" s="61"/>
      <c r="S12" s="48">
        <v>43721</v>
      </c>
      <c r="T12" s="48">
        <v>43796</v>
      </c>
      <c r="U12" s="48"/>
      <c r="V12" s="48">
        <v>43860</v>
      </c>
      <c r="W12" s="49">
        <v>43896</v>
      </c>
      <c r="X12" s="49">
        <v>43916</v>
      </c>
      <c r="Y12" s="49">
        <v>43930</v>
      </c>
      <c r="Z12" s="49">
        <v>43970</v>
      </c>
      <c r="AA12" s="56" t="s">
        <v>99</v>
      </c>
      <c r="AB12" s="45" t="s">
        <v>100</v>
      </c>
      <c r="AC12" s="51"/>
      <c r="AD12" s="45" t="str">
        <f>IF(ISERROR(VLOOKUP(AC12,#REF!,2,0)),"",VLOOKUP(AC12,#REF!,2,0))</f>
        <v/>
      </c>
      <c r="AE12" s="52" t="s">
        <v>101</v>
      </c>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3"/>
      <c r="GW12" s="53"/>
      <c r="GX12" s="53"/>
      <c r="GY12" s="53"/>
      <c r="GZ12" s="53"/>
      <c r="HA12" s="53"/>
      <c r="HB12" s="53"/>
      <c r="HC12" s="53"/>
      <c r="HD12" s="53"/>
      <c r="HE12" s="53"/>
      <c r="HF12" s="53"/>
      <c r="HG12" s="53"/>
      <c r="HH12" s="53"/>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c r="IW12" s="54"/>
      <c r="IX12" s="54"/>
      <c r="IY12" s="54"/>
      <c r="IZ12" s="54"/>
      <c r="JA12" s="54"/>
      <c r="JB12" s="54"/>
      <c r="JC12" s="54"/>
      <c r="JD12" s="54"/>
      <c r="JE12" s="54"/>
      <c r="JF12" s="54"/>
      <c r="JG12" s="54"/>
      <c r="JH12" s="54"/>
      <c r="JI12" s="54"/>
      <c r="JJ12" s="54"/>
      <c r="JK12" s="54"/>
      <c r="JL12" s="54"/>
      <c r="JM12" s="54"/>
      <c r="JN12" s="54"/>
      <c r="JO12" s="54"/>
      <c r="JP12" s="54"/>
      <c r="JQ12" s="54"/>
      <c r="JR12" s="54"/>
      <c r="JS12" s="54"/>
      <c r="JT12" s="54"/>
      <c r="JU12" s="54"/>
      <c r="JV12" s="54"/>
      <c r="JW12" s="54"/>
      <c r="JX12" s="54"/>
      <c r="JY12" s="54"/>
      <c r="JZ12" s="54"/>
      <c r="KA12" s="54"/>
      <c r="KB12" s="54"/>
      <c r="KC12" s="54"/>
      <c r="KD12" s="54"/>
      <c r="KE12" s="54"/>
      <c r="KF12" s="54"/>
      <c r="KG12" s="54"/>
      <c r="KH12" s="54"/>
      <c r="KI12" s="54"/>
      <c r="KJ12" s="54"/>
      <c r="KK12" s="54"/>
      <c r="KL12" s="54"/>
      <c r="KM12" s="54"/>
      <c r="KN12" s="54"/>
      <c r="KO12" s="54"/>
      <c r="KP12" s="54"/>
      <c r="KQ12" s="54"/>
      <c r="KR12" s="54"/>
      <c r="KS12" s="54"/>
      <c r="KT12" s="54"/>
      <c r="KU12" s="54"/>
      <c r="KV12" s="54"/>
      <c r="KW12" s="54"/>
      <c r="KX12" s="54"/>
      <c r="KY12" s="54"/>
      <c r="KZ12" s="54"/>
      <c r="LA12" s="54"/>
      <c r="LB12" s="54"/>
      <c r="LC12" s="54"/>
      <c r="LD12" s="54"/>
      <c r="LE12" s="54"/>
      <c r="LF12" s="54"/>
      <c r="LG12" s="54"/>
      <c r="LH12" s="54"/>
      <c r="LI12" s="54"/>
      <c r="LJ12" s="54"/>
      <c r="LK12" s="54"/>
      <c r="LL12" s="54"/>
      <c r="LM12" s="54"/>
      <c r="LN12" s="54"/>
      <c r="LO12" s="54"/>
      <c r="LP12" s="54"/>
      <c r="LQ12" s="54"/>
      <c r="LR12" s="54"/>
      <c r="LS12" s="54"/>
      <c r="LT12" s="54"/>
      <c r="LU12" s="54"/>
      <c r="LV12" s="54"/>
      <c r="LW12" s="54"/>
      <c r="LX12" s="54"/>
      <c r="LY12" s="54"/>
      <c r="LZ12" s="54"/>
      <c r="MA12" s="54"/>
      <c r="MB12" s="54"/>
      <c r="MC12" s="54"/>
      <c r="MD12" s="54"/>
      <c r="ME12" s="54"/>
      <c r="MF12" s="54"/>
      <c r="MG12" s="54"/>
      <c r="MH12" s="54"/>
      <c r="MI12" s="54"/>
      <c r="MJ12" s="54"/>
      <c r="MK12" s="54"/>
    </row>
    <row r="13" spans="1:349" s="62" customFormat="1" ht="118.9" customHeight="1" x14ac:dyDescent="0.25">
      <c r="A13" s="44" t="s">
        <v>102</v>
      </c>
      <c r="B13" s="45">
        <v>7</v>
      </c>
      <c r="C13" s="45" t="s">
        <v>95</v>
      </c>
      <c r="D13" s="59" t="s">
        <v>38</v>
      </c>
      <c r="E13" s="45" t="s">
        <v>39</v>
      </c>
      <c r="F13" s="45" t="s">
        <v>75</v>
      </c>
      <c r="G13" s="45" t="s">
        <v>76</v>
      </c>
      <c r="H13" s="47">
        <v>43252</v>
      </c>
      <c r="I13" s="45" t="s">
        <v>103</v>
      </c>
      <c r="J13" s="45" t="s">
        <v>104</v>
      </c>
      <c r="K13" s="45" t="s">
        <v>105</v>
      </c>
      <c r="L13" s="45" t="s">
        <v>80</v>
      </c>
      <c r="M13" s="45" t="s">
        <v>81</v>
      </c>
      <c r="N13" s="45" t="s">
        <v>57</v>
      </c>
      <c r="O13" s="48"/>
      <c r="P13" s="48"/>
      <c r="Q13" s="63" t="s">
        <v>48</v>
      </c>
      <c r="R13" s="63" t="s">
        <v>48</v>
      </c>
      <c r="S13" s="63" t="s">
        <v>48</v>
      </c>
      <c r="T13" s="63" t="s">
        <v>48</v>
      </c>
      <c r="U13" s="63"/>
      <c r="V13" s="63" t="s">
        <v>48</v>
      </c>
      <c r="W13" s="63" t="s">
        <v>48</v>
      </c>
      <c r="X13" s="63" t="s">
        <v>48</v>
      </c>
      <c r="Y13" s="63" t="s">
        <v>48</v>
      </c>
      <c r="Z13" s="63" t="s">
        <v>48</v>
      </c>
      <c r="AA13" s="63" t="s">
        <v>48</v>
      </c>
      <c r="AB13" s="45" t="s">
        <v>106</v>
      </c>
      <c r="AC13" s="51"/>
      <c r="AD13" s="45" t="str">
        <f>IF(ISERROR(VLOOKUP(AC13,#REF!,2,0)),"",VLOOKUP(AC13,#REF!,2,0))</f>
        <v/>
      </c>
      <c r="AE13" s="52" t="s">
        <v>107</v>
      </c>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row>
    <row r="14" spans="1:349" s="62" customFormat="1" ht="162.75" customHeight="1" x14ac:dyDescent="0.25">
      <c r="A14" s="44" t="s">
        <v>108</v>
      </c>
      <c r="B14" s="45">
        <v>8</v>
      </c>
      <c r="C14" s="45" t="s">
        <v>95</v>
      </c>
      <c r="D14" s="64" t="s">
        <v>38</v>
      </c>
      <c r="E14" s="45" t="s">
        <v>39</v>
      </c>
      <c r="F14" s="45" t="s">
        <v>75</v>
      </c>
      <c r="G14" s="45" t="s">
        <v>76</v>
      </c>
      <c r="H14" s="47">
        <v>42917</v>
      </c>
      <c r="I14" s="45" t="s">
        <v>109</v>
      </c>
      <c r="J14" s="45" t="s">
        <v>110</v>
      </c>
      <c r="K14" s="45" t="s">
        <v>111</v>
      </c>
      <c r="L14" s="45" t="s">
        <v>80</v>
      </c>
      <c r="M14" s="45" t="s">
        <v>57</v>
      </c>
      <c r="N14" s="45" t="s">
        <v>112</v>
      </c>
      <c r="O14" s="65"/>
      <c r="P14" s="65"/>
      <c r="Q14" s="63" t="s">
        <v>48</v>
      </c>
      <c r="R14" s="63" t="s">
        <v>48</v>
      </c>
      <c r="S14" s="63" t="s">
        <v>48</v>
      </c>
      <c r="T14" s="63" t="s">
        <v>48</v>
      </c>
      <c r="U14" s="63"/>
      <c r="V14" s="63" t="s">
        <v>48</v>
      </c>
      <c r="W14" s="63" t="s">
        <v>48</v>
      </c>
      <c r="X14" s="63" t="s">
        <v>48</v>
      </c>
      <c r="Y14" s="63" t="s">
        <v>48</v>
      </c>
      <c r="Z14" s="63" t="s">
        <v>48</v>
      </c>
      <c r="AA14" s="63" t="s">
        <v>48</v>
      </c>
      <c r="AB14" s="45" t="s">
        <v>113</v>
      </c>
      <c r="AC14" s="51"/>
      <c r="AD14" s="45" t="str">
        <f>IF(ISERROR(VLOOKUP(AC14,#REF!,2,0)),"",VLOOKUP(AC14,#REF!,2,0))</f>
        <v/>
      </c>
      <c r="AE14" s="52" t="s">
        <v>114</v>
      </c>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3"/>
      <c r="GW14" s="53"/>
      <c r="GX14" s="53"/>
      <c r="GY14" s="53"/>
      <c r="GZ14" s="53"/>
      <c r="HA14" s="53"/>
      <c r="HB14" s="53"/>
      <c r="HC14" s="53"/>
      <c r="HD14" s="53"/>
      <c r="HE14" s="53"/>
      <c r="HF14" s="53"/>
      <c r="HG14" s="53"/>
      <c r="HH14" s="53"/>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c r="IW14" s="54"/>
      <c r="IX14" s="54"/>
      <c r="IY14" s="54"/>
      <c r="IZ14" s="54"/>
      <c r="JA14" s="54"/>
      <c r="JB14" s="54"/>
      <c r="JC14" s="54"/>
      <c r="JD14" s="54"/>
      <c r="JE14" s="54"/>
      <c r="JF14" s="54"/>
      <c r="JG14" s="54"/>
      <c r="JH14" s="54"/>
      <c r="JI14" s="54"/>
      <c r="JJ14" s="54"/>
      <c r="JK14" s="54"/>
      <c r="JL14" s="54"/>
      <c r="JM14" s="54"/>
      <c r="JN14" s="54"/>
      <c r="JO14" s="54"/>
      <c r="JP14" s="54"/>
      <c r="JQ14" s="54"/>
      <c r="JR14" s="54"/>
      <c r="JS14" s="54"/>
      <c r="JT14" s="54"/>
      <c r="JU14" s="54"/>
      <c r="JV14" s="54"/>
      <c r="JW14" s="54"/>
      <c r="JX14" s="54"/>
      <c r="JY14" s="54"/>
      <c r="JZ14" s="54"/>
      <c r="KA14" s="54"/>
      <c r="KB14" s="54"/>
      <c r="KC14" s="54"/>
      <c r="KD14" s="54"/>
      <c r="KE14" s="54"/>
      <c r="KF14" s="54"/>
      <c r="KG14" s="54"/>
      <c r="KH14" s="54"/>
      <c r="KI14" s="54"/>
      <c r="KJ14" s="54"/>
      <c r="KK14" s="54"/>
      <c r="KL14" s="54"/>
      <c r="KM14" s="54"/>
      <c r="KN14" s="54"/>
      <c r="KO14" s="54"/>
      <c r="KP14" s="54"/>
      <c r="KQ14" s="54"/>
      <c r="KR14" s="54"/>
      <c r="KS14" s="54"/>
      <c r="KT14" s="54"/>
      <c r="KU14" s="54"/>
      <c r="KV14" s="54"/>
      <c r="KW14" s="54"/>
      <c r="KX14" s="54"/>
      <c r="KY14" s="54"/>
      <c r="KZ14" s="54"/>
      <c r="LA14" s="54"/>
      <c r="LB14" s="54"/>
      <c r="LC14" s="54"/>
      <c r="LD14" s="54"/>
      <c r="LE14" s="54"/>
      <c r="LF14" s="54"/>
      <c r="LG14" s="54"/>
      <c r="LH14" s="54"/>
      <c r="LI14" s="54"/>
      <c r="LJ14" s="54"/>
      <c r="LK14" s="54"/>
      <c r="LL14" s="54"/>
      <c r="LM14" s="54"/>
      <c r="LN14" s="54"/>
      <c r="LO14" s="54"/>
      <c r="LP14" s="54"/>
      <c r="LQ14" s="54"/>
      <c r="LR14" s="54"/>
      <c r="LS14" s="54"/>
      <c r="LT14" s="54"/>
      <c r="LU14" s="54"/>
      <c r="LV14" s="54"/>
      <c r="LW14" s="54"/>
      <c r="LX14" s="54"/>
      <c r="LY14" s="54"/>
      <c r="LZ14" s="54"/>
      <c r="MA14" s="54"/>
      <c r="MB14" s="54"/>
      <c r="MC14" s="54"/>
      <c r="MD14" s="54"/>
      <c r="ME14" s="54"/>
      <c r="MF14" s="54"/>
      <c r="MG14" s="54"/>
      <c r="MH14" s="54"/>
      <c r="MI14" s="54"/>
      <c r="MJ14" s="54"/>
      <c r="MK14" s="54"/>
    </row>
    <row r="15" spans="1:349" s="62" customFormat="1" ht="148.5" customHeight="1" x14ac:dyDescent="0.25">
      <c r="A15" s="44" t="s">
        <v>115</v>
      </c>
      <c r="B15" s="45">
        <v>9</v>
      </c>
      <c r="C15" s="45" t="s">
        <v>116</v>
      </c>
      <c r="D15" s="64" t="s">
        <v>38</v>
      </c>
      <c r="E15" s="45" t="s">
        <v>39</v>
      </c>
      <c r="F15" s="45" t="s">
        <v>117</v>
      </c>
      <c r="G15" s="45" t="s">
        <v>41</v>
      </c>
      <c r="H15" s="47">
        <v>43544</v>
      </c>
      <c r="I15" s="45" t="s">
        <v>118</v>
      </c>
      <c r="J15" s="45" t="s">
        <v>119</v>
      </c>
      <c r="K15" s="45" t="s">
        <v>120</v>
      </c>
      <c r="L15" s="45" t="s">
        <v>121</v>
      </c>
      <c r="M15" s="45" t="s">
        <v>70</v>
      </c>
      <c r="N15" s="45" t="s">
        <v>70</v>
      </c>
      <c r="O15" s="48" t="s">
        <v>122</v>
      </c>
      <c r="P15" s="48" t="s">
        <v>123</v>
      </c>
      <c r="Q15" s="48" t="s">
        <v>124</v>
      </c>
      <c r="R15" s="48" t="s">
        <v>124</v>
      </c>
      <c r="S15" s="48" t="s">
        <v>124</v>
      </c>
      <c r="T15" s="48" t="s">
        <v>124</v>
      </c>
      <c r="U15" s="48"/>
      <c r="V15" s="48" t="s">
        <v>124</v>
      </c>
      <c r="W15" s="50">
        <v>43896</v>
      </c>
      <c r="X15" s="50">
        <v>43944</v>
      </c>
      <c r="Y15" s="48" t="s">
        <v>124</v>
      </c>
      <c r="Z15" s="48" t="s">
        <v>124</v>
      </c>
      <c r="AA15" s="50">
        <v>43983</v>
      </c>
      <c r="AB15" s="45" t="s">
        <v>125</v>
      </c>
      <c r="AC15" s="51"/>
      <c r="AD15" s="45" t="str">
        <f>IF(ISERROR(VLOOKUP(AC15,#REF!,2,0)),"",VLOOKUP(AC15,#REF!,2,0))</f>
        <v/>
      </c>
      <c r="AE15" s="52" t="s">
        <v>126</v>
      </c>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3"/>
      <c r="GZ15" s="53"/>
      <c r="HA15" s="53"/>
      <c r="HB15" s="53"/>
      <c r="HC15" s="53"/>
      <c r="HD15" s="53"/>
      <c r="HE15" s="53"/>
      <c r="HF15" s="53"/>
      <c r="HG15" s="53"/>
      <c r="HH15" s="53"/>
      <c r="HI15" s="53"/>
      <c r="HJ15" s="53"/>
      <c r="HK15" s="53"/>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c r="IW15" s="54"/>
      <c r="IX15" s="54"/>
      <c r="IY15" s="54"/>
      <c r="IZ15" s="54"/>
      <c r="JA15" s="54"/>
      <c r="JB15" s="54"/>
      <c r="JC15" s="54"/>
      <c r="JD15" s="54"/>
      <c r="JE15" s="54"/>
      <c r="JF15" s="54"/>
      <c r="JG15" s="54"/>
      <c r="JH15" s="54"/>
      <c r="JI15" s="54"/>
      <c r="JJ15" s="54"/>
      <c r="JK15" s="54"/>
      <c r="JL15" s="54"/>
      <c r="JM15" s="54"/>
      <c r="JN15" s="54"/>
      <c r="JO15" s="54"/>
      <c r="JP15" s="54"/>
      <c r="JQ15" s="54"/>
      <c r="JR15" s="54"/>
      <c r="JS15" s="54"/>
      <c r="JT15" s="54"/>
      <c r="JU15" s="54"/>
      <c r="JV15" s="54"/>
      <c r="JW15" s="54"/>
      <c r="JX15" s="54"/>
      <c r="JY15" s="54"/>
      <c r="JZ15" s="54"/>
      <c r="KA15" s="54"/>
      <c r="KB15" s="54"/>
      <c r="KC15" s="54"/>
      <c r="KD15" s="54"/>
      <c r="KE15" s="54"/>
      <c r="KF15" s="54"/>
      <c r="KG15" s="54"/>
      <c r="KH15" s="54"/>
      <c r="KI15" s="54"/>
      <c r="KJ15" s="54"/>
      <c r="KK15" s="54"/>
      <c r="KL15" s="54"/>
      <c r="KM15" s="54"/>
      <c r="KN15" s="54"/>
      <c r="KO15" s="54"/>
      <c r="KP15" s="54"/>
      <c r="KQ15" s="54"/>
      <c r="KR15" s="54"/>
      <c r="KS15" s="54"/>
      <c r="KT15" s="54"/>
      <c r="KU15" s="54"/>
      <c r="KV15" s="54"/>
      <c r="KW15" s="54"/>
      <c r="KX15" s="54"/>
      <c r="KY15" s="54"/>
      <c r="KZ15" s="54"/>
      <c r="LA15" s="54"/>
      <c r="LB15" s="54"/>
      <c r="LC15" s="54"/>
      <c r="LD15" s="54"/>
      <c r="LE15" s="54"/>
      <c r="LF15" s="54"/>
      <c r="LG15" s="54"/>
      <c r="LH15" s="54"/>
      <c r="LI15" s="54"/>
      <c r="LJ15" s="54"/>
      <c r="LK15" s="54"/>
      <c r="LL15" s="54"/>
      <c r="LM15" s="54"/>
      <c r="LN15" s="54"/>
      <c r="LO15" s="54"/>
      <c r="LP15" s="54"/>
      <c r="LQ15" s="54"/>
      <c r="LR15" s="54"/>
      <c r="LS15" s="54"/>
      <c r="LT15" s="54"/>
      <c r="LU15" s="54"/>
      <c r="LV15" s="54"/>
      <c r="LW15" s="54"/>
      <c r="LX15" s="54"/>
      <c r="LY15" s="54"/>
      <c r="LZ15" s="54"/>
      <c r="MA15" s="54"/>
      <c r="MB15" s="54"/>
      <c r="MC15" s="54"/>
      <c r="MD15" s="54"/>
      <c r="ME15" s="54"/>
      <c r="MF15" s="54"/>
      <c r="MG15" s="54"/>
      <c r="MH15" s="54"/>
      <c r="MI15" s="54"/>
      <c r="MJ15" s="54"/>
      <c r="MK15" s="54"/>
    </row>
    <row r="16" spans="1:349" s="62" customFormat="1" ht="150.75" x14ac:dyDescent="0.25">
      <c r="A16" s="44" t="s">
        <v>127</v>
      </c>
      <c r="B16" s="45" t="s">
        <v>70</v>
      </c>
      <c r="C16" s="45"/>
      <c r="D16" s="59" t="s">
        <v>128</v>
      </c>
      <c r="E16" s="45" t="s">
        <v>39</v>
      </c>
      <c r="F16" s="45" t="s">
        <v>129</v>
      </c>
      <c r="G16" s="45" t="s">
        <v>41</v>
      </c>
      <c r="H16" s="47">
        <v>42491</v>
      </c>
      <c r="I16" s="45" t="s">
        <v>130</v>
      </c>
      <c r="J16" s="45" t="s">
        <v>131</v>
      </c>
      <c r="K16" s="45" t="s">
        <v>132</v>
      </c>
      <c r="L16" s="45" t="s">
        <v>80</v>
      </c>
      <c r="M16" s="45" t="s">
        <v>46</v>
      </c>
      <c r="N16" s="45" t="s">
        <v>70</v>
      </c>
      <c r="O16" s="48"/>
      <c r="P16" s="48"/>
      <c r="Q16" s="58"/>
      <c r="R16" s="58"/>
      <c r="S16" s="58"/>
      <c r="T16" s="58"/>
      <c r="U16" s="58">
        <v>0</v>
      </c>
      <c r="V16" s="48">
        <v>43739</v>
      </c>
      <c r="W16" s="48">
        <v>43784</v>
      </c>
      <c r="X16" s="48">
        <v>43797</v>
      </c>
      <c r="Y16" s="48">
        <v>43810</v>
      </c>
      <c r="Z16" s="63">
        <v>43861</v>
      </c>
      <c r="AA16" s="56" t="s">
        <v>99</v>
      </c>
      <c r="AB16" s="45" t="s">
        <v>133</v>
      </c>
      <c r="AC16" s="51"/>
      <c r="AD16" s="45" t="str">
        <f>IF(ISERROR(VLOOKUP(AC16,#REF!,2,0)),"",VLOOKUP(AC16,#REF!,2,0))</f>
        <v/>
      </c>
      <c r="AE16" s="52" t="s">
        <v>134</v>
      </c>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c r="IW16" s="54"/>
      <c r="IX16" s="54"/>
      <c r="IY16" s="54"/>
      <c r="IZ16" s="54"/>
      <c r="JA16" s="54"/>
      <c r="JB16" s="54"/>
      <c r="JC16" s="54"/>
      <c r="JD16" s="54"/>
      <c r="JE16" s="54"/>
      <c r="JF16" s="54"/>
      <c r="JG16" s="54"/>
      <c r="JH16" s="54"/>
      <c r="JI16" s="54"/>
      <c r="JJ16" s="54"/>
      <c r="JK16" s="54"/>
      <c r="JL16" s="54"/>
      <c r="JM16" s="54"/>
      <c r="JN16" s="54"/>
      <c r="JO16" s="54"/>
      <c r="JP16" s="54"/>
      <c r="JQ16" s="54"/>
      <c r="JR16" s="54"/>
      <c r="JS16" s="54"/>
      <c r="JT16" s="54"/>
      <c r="JU16" s="54"/>
      <c r="JV16" s="54"/>
      <c r="JW16" s="54"/>
      <c r="JX16" s="54"/>
      <c r="JY16" s="54"/>
      <c r="JZ16" s="54"/>
      <c r="KA16" s="54"/>
      <c r="KB16" s="54"/>
      <c r="KC16" s="54"/>
      <c r="KD16" s="54"/>
      <c r="KE16" s="54"/>
      <c r="KF16" s="54"/>
      <c r="KG16" s="54"/>
      <c r="KH16" s="54"/>
      <c r="KI16" s="54"/>
      <c r="KJ16" s="54"/>
      <c r="KK16" s="54"/>
      <c r="KL16" s="54"/>
      <c r="KM16" s="54"/>
      <c r="KN16" s="54"/>
      <c r="KO16" s="54"/>
      <c r="KP16" s="54"/>
      <c r="KQ16" s="54"/>
      <c r="KR16" s="54"/>
      <c r="KS16" s="54"/>
      <c r="KT16" s="54"/>
      <c r="KU16" s="54"/>
      <c r="KV16" s="54"/>
      <c r="KW16" s="54"/>
      <c r="KX16" s="54"/>
      <c r="KY16" s="54"/>
      <c r="KZ16" s="54"/>
      <c r="LA16" s="54"/>
      <c r="LB16" s="54"/>
      <c r="LC16" s="54"/>
      <c r="LD16" s="54"/>
      <c r="LE16" s="54"/>
      <c r="LF16" s="54"/>
      <c r="LG16" s="54"/>
      <c r="LH16" s="54"/>
      <c r="LI16" s="54"/>
      <c r="LJ16" s="54"/>
      <c r="LK16" s="54"/>
      <c r="LL16" s="54"/>
      <c r="LM16" s="54"/>
      <c r="LN16" s="54"/>
      <c r="LO16" s="54"/>
      <c r="LP16" s="54"/>
      <c r="LQ16" s="54"/>
      <c r="LR16" s="54"/>
      <c r="LS16" s="54"/>
      <c r="LT16" s="54"/>
      <c r="LU16" s="54"/>
      <c r="LV16" s="54"/>
      <c r="LW16" s="54"/>
      <c r="LX16" s="54"/>
      <c r="LY16" s="54"/>
      <c r="LZ16" s="54"/>
      <c r="MA16" s="54"/>
      <c r="MB16" s="54"/>
      <c r="MC16" s="54"/>
      <c r="MD16" s="54"/>
      <c r="ME16" s="54"/>
      <c r="MF16" s="54"/>
      <c r="MG16" s="54"/>
      <c r="MH16" s="54"/>
      <c r="MI16" s="54"/>
      <c r="MJ16" s="54"/>
      <c r="MK16" s="54"/>
    </row>
    <row r="17" spans="1:349" s="53" customFormat="1" ht="168" x14ac:dyDescent="0.25">
      <c r="A17" s="44" t="s">
        <v>135</v>
      </c>
      <c r="B17" s="45" t="s">
        <v>70</v>
      </c>
      <c r="C17" s="45"/>
      <c r="D17" s="46" t="s">
        <v>128</v>
      </c>
      <c r="E17" s="45" t="s">
        <v>39</v>
      </c>
      <c r="F17" s="45" t="s">
        <v>136</v>
      </c>
      <c r="G17" s="45" t="s">
        <v>137</v>
      </c>
      <c r="H17" s="47">
        <v>43009</v>
      </c>
      <c r="I17" s="45" t="s">
        <v>138</v>
      </c>
      <c r="J17" s="45" t="s">
        <v>139</v>
      </c>
      <c r="K17" s="45" t="s">
        <v>140</v>
      </c>
      <c r="L17" s="45" t="s">
        <v>80</v>
      </c>
      <c r="M17" s="45" t="s">
        <v>48</v>
      </c>
      <c r="N17" s="45" t="s">
        <v>70</v>
      </c>
      <c r="O17" s="48"/>
      <c r="P17" s="48"/>
      <c r="Q17" s="61"/>
      <c r="R17" s="61"/>
      <c r="S17" s="61"/>
      <c r="T17" s="48">
        <v>43724</v>
      </c>
      <c r="U17" s="48"/>
      <c r="V17" s="48">
        <v>43739</v>
      </c>
      <c r="W17" s="48">
        <v>43789</v>
      </c>
      <c r="X17" s="48">
        <v>44184</v>
      </c>
      <c r="Y17" s="48">
        <v>43839</v>
      </c>
      <c r="Z17" s="63">
        <v>43874</v>
      </c>
      <c r="AA17" s="56" t="s">
        <v>99</v>
      </c>
      <c r="AB17" s="45" t="s">
        <v>141</v>
      </c>
      <c r="AC17" s="51"/>
      <c r="AD17" s="45" t="str">
        <f>IF(ISERROR(VLOOKUP(AC17,#REF!,2,0)),"",VLOOKUP(AC17,#REF!,2,0))</f>
        <v/>
      </c>
      <c r="AE17" s="52" t="s">
        <v>142</v>
      </c>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c r="IW17" s="54"/>
      <c r="IX17" s="54"/>
      <c r="IY17" s="54"/>
      <c r="IZ17" s="54"/>
      <c r="JA17" s="54"/>
      <c r="JB17" s="54"/>
      <c r="JC17" s="54"/>
      <c r="JD17" s="54"/>
      <c r="JE17" s="54"/>
      <c r="JF17" s="54"/>
      <c r="JG17" s="54"/>
      <c r="JH17" s="54"/>
      <c r="JI17" s="54"/>
      <c r="JJ17" s="54"/>
      <c r="JK17" s="54"/>
      <c r="JL17" s="54"/>
      <c r="JM17" s="54"/>
      <c r="JN17" s="54"/>
      <c r="JO17" s="54"/>
      <c r="JP17" s="54"/>
      <c r="JQ17" s="54"/>
      <c r="JR17" s="54"/>
      <c r="JS17" s="54"/>
      <c r="JT17" s="54"/>
      <c r="JU17" s="54"/>
      <c r="JV17" s="54"/>
      <c r="JW17" s="54"/>
      <c r="JX17" s="54"/>
      <c r="JY17" s="54"/>
      <c r="JZ17" s="54"/>
      <c r="KA17" s="54"/>
      <c r="KB17" s="54"/>
      <c r="KC17" s="54"/>
      <c r="KD17" s="54"/>
      <c r="KE17" s="54"/>
      <c r="KF17" s="54"/>
      <c r="KG17" s="54"/>
      <c r="KH17" s="54"/>
      <c r="KI17" s="54"/>
      <c r="KJ17" s="54"/>
      <c r="KK17" s="54"/>
      <c r="KL17" s="54"/>
      <c r="KM17" s="54"/>
      <c r="KN17" s="54"/>
      <c r="KO17" s="54"/>
      <c r="KP17" s="54"/>
      <c r="KQ17" s="54"/>
      <c r="KR17" s="54"/>
      <c r="KS17" s="54"/>
      <c r="KT17" s="54"/>
      <c r="KU17" s="54"/>
      <c r="KV17" s="54"/>
      <c r="KW17" s="54"/>
      <c r="KX17" s="54"/>
      <c r="KY17" s="54"/>
      <c r="KZ17" s="54"/>
      <c r="LA17" s="54"/>
      <c r="LB17" s="54"/>
      <c r="LC17" s="54"/>
      <c r="LD17" s="54"/>
      <c r="LE17" s="54"/>
      <c r="LF17" s="54"/>
      <c r="LG17" s="54"/>
      <c r="LH17" s="54"/>
      <c r="LI17" s="54"/>
      <c r="LJ17" s="54"/>
      <c r="LK17" s="54"/>
      <c r="LL17" s="54"/>
      <c r="LM17" s="54"/>
      <c r="LN17" s="54"/>
      <c r="LO17" s="54"/>
      <c r="LP17" s="54"/>
      <c r="LQ17" s="54"/>
      <c r="LR17" s="54"/>
      <c r="LS17" s="54"/>
      <c r="LT17" s="54"/>
      <c r="LU17" s="54"/>
      <c r="LV17" s="54"/>
      <c r="LW17" s="54"/>
      <c r="LX17" s="54"/>
      <c r="LY17" s="54"/>
      <c r="LZ17" s="54"/>
      <c r="MA17" s="54"/>
      <c r="MB17" s="54"/>
      <c r="MC17" s="54"/>
      <c r="MD17" s="54"/>
      <c r="ME17" s="54"/>
      <c r="MF17" s="54"/>
      <c r="MG17" s="54"/>
      <c r="MH17" s="54"/>
      <c r="MI17" s="54"/>
      <c r="MJ17" s="54"/>
      <c r="MK17" s="54"/>
    </row>
    <row r="18" spans="1:349" s="53" customFormat="1" ht="133.5" customHeight="1" x14ac:dyDescent="0.25">
      <c r="A18" s="44" t="s">
        <v>143</v>
      </c>
      <c r="B18" s="45" t="s">
        <v>70</v>
      </c>
      <c r="C18" s="45"/>
      <c r="D18" s="59" t="s">
        <v>128</v>
      </c>
      <c r="E18" s="45" t="s">
        <v>39</v>
      </c>
      <c r="F18" s="45" t="s">
        <v>144</v>
      </c>
      <c r="G18" s="45" t="s">
        <v>41</v>
      </c>
      <c r="H18" s="47">
        <v>43525</v>
      </c>
      <c r="I18" s="45" t="s">
        <v>145</v>
      </c>
      <c r="J18" s="45" t="s">
        <v>146</v>
      </c>
      <c r="K18" s="45" t="s">
        <v>105</v>
      </c>
      <c r="L18" s="45" t="s">
        <v>147</v>
      </c>
      <c r="M18" s="45" t="s">
        <v>148</v>
      </c>
      <c r="N18" s="45" t="s">
        <v>70</v>
      </c>
      <c r="O18" s="48"/>
      <c r="P18" s="48"/>
      <c r="Q18" s="48"/>
      <c r="R18" s="48"/>
      <c r="S18" s="48"/>
      <c r="T18" s="48"/>
      <c r="U18" s="48"/>
      <c r="V18" s="48"/>
      <c r="W18" s="48"/>
      <c r="X18" s="50" t="s">
        <v>48</v>
      </c>
      <c r="Y18" s="48" t="s">
        <v>124</v>
      </c>
      <c r="Z18" s="48" t="s">
        <v>124</v>
      </c>
      <c r="AA18" s="50" t="s">
        <v>48</v>
      </c>
      <c r="AB18" s="45" t="s">
        <v>149</v>
      </c>
      <c r="AC18" s="51"/>
      <c r="AD18" s="45" t="str">
        <f>IF(ISERROR(VLOOKUP(AC18,#REF!,2,0)),"",VLOOKUP(AC18,#REF!,2,0))</f>
        <v/>
      </c>
      <c r="AE18" s="52" t="s">
        <v>150</v>
      </c>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row>
    <row r="19" spans="1:349" s="53" customFormat="1" ht="152.44999999999999" customHeight="1" x14ac:dyDescent="0.25">
      <c r="A19" s="44" t="s">
        <v>151</v>
      </c>
      <c r="B19" s="45" t="s">
        <v>70</v>
      </c>
      <c r="C19" s="45"/>
      <c r="D19" s="46" t="s">
        <v>128</v>
      </c>
      <c r="E19" s="45" t="s">
        <v>39</v>
      </c>
      <c r="F19" s="45" t="s">
        <v>152</v>
      </c>
      <c r="G19" s="45" t="s">
        <v>41</v>
      </c>
      <c r="H19" s="47">
        <v>43525</v>
      </c>
      <c r="I19" s="45" t="s">
        <v>153</v>
      </c>
      <c r="J19" s="45" t="s">
        <v>154</v>
      </c>
      <c r="K19" s="45" t="s">
        <v>155</v>
      </c>
      <c r="L19" s="45" t="s">
        <v>45</v>
      </c>
      <c r="M19" s="45" t="s">
        <v>46</v>
      </c>
      <c r="N19" s="45" t="s">
        <v>70</v>
      </c>
      <c r="O19" s="48"/>
      <c r="P19" s="48"/>
      <c r="Q19" s="48"/>
      <c r="R19" s="48"/>
      <c r="S19" s="48">
        <v>43647</v>
      </c>
      <c r="T19" s="48">
        <v>43684</v>
      </c>
      <c r="U19" s="48"/>
      <c r="V19" s="48">
        <v>43678</v>
      </c>
      <c r="W19" s="48">
        <v>43714</v>
      </c>
      <c r="X19" s="48">
        <v>43752</v>
      </c>
      <c r="Y19" s="48">
        <v>43781</v>
      </c>
      <c r="Z19" s="48">
        <v>43867</v>
      </c>
      <c r="AA19" s="48">
        <v>43873</v>
      </c>
      <c r="AB19" s="45" t="s">
        <v>32</v>
      </c>
      <c r="AC19" s="57"/>
      <c r="AD19" s="45" t="str">
        <f>IF(ISERROR(VLOOKUP(AC19,#REF!,2,0)),"",VLOOKUP(AC19,#REF!,2,0))</f>
        <v/>
      </c>
      <c r="AE19" s="52" t="s">
        <v>156</v>
      </c>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row>
    <row r="20" spans="1:349" s="53" customFormat="1" ht="195" x14ac:dyDescent="0.25">
      <c r="A20" s="44" t="s">
        <v>157</v>
      </c>
      <c r="B20" s="45" t="s">
        <v>70</v>
      </c>
      <c r="C20" s="45"/>
      <c r="D20" s="46" t="s">
        <v>128</v>
      </c>
      <c r="E20" s="45" t="s">
        <v>39</v>
      </c>
      <c r="F20" s="45" t="s">
        <v>152</v>
      </c>
      <c r="G20" s="45" t="s">
        <v>41</v>
      </c>
      <c r="H20" s="47">
        <v>43556</v>
      </c>
      <c r="I20" s="45" t="s">
        <v>158</v>
      </c>
      <c r="J20" s="45" t="s">
        <v>159</v>
      </c>
      <c r="K20" s="45" t="s">
        <v>160</v>
      </c>
      <c r="L20" s="45" t="s">
        <v>45</v>
      </c>
      <c r="M20" s="45" t="s">
        <v>81</v>
      </c>
      <c r="N20" s="45" t="s">
        <v>46</v>
      </c>
      <c r="O20" s="48"/>
      <c r="P20" s="48"/>
      <c r="Q20" s="48"/>
      <c r="R20" s="48"/>
      <c r="S20" s="48">
        <v>43678</v>
      </c>
      <c r="T20" s="48">
        <v>43678</v>
      </c>
      <c r="U20" s="67" t="s">
        <v>161</v>
      </c>
      <c r="V20" s="48">
        <v>43709</v>
      </c>
      <c r="W20" s="48">
        <v>43756</v>
      </c>
      <c r="X20" s="48">
        <v>43797</v>
      </c>
      <c r="Y20" s="48">
        <v>43802</v>
      </c>
      <c r="Z20" s="48">
        <v>43867</v>
      </c>
      <c r="AA20" s="48">
        <v>43873</v>
      </c>
      <c r="AB20" s="45" t="s">
        <v>32</v>
      </c>
      <c r="AC20" s="51"/>
      <c r="AD20" s="45" t="str">
        <f>IF(ISERROR(VLOOKUP(AC20,#REF!,2,0)),"",VLOOKUP(AC20,#REF!,2,0))</f>
        <v/>
      </c>
      <c r="AE20" s="52" t="s">
        <v>162</v>
      </c>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c r="IW20" s="54"/>
      <c r="IX20" s="54"/>
      <c r="IY20" s="54"/>
      <c r="IZ20" s="54"/>
      <c r="JA20" s="54"/>
      <c r="JB20" s="54"/>
      <c r="JC20" s="54"/>
      <c r="JD20" s="54"/>
      <c r="JE20" s="54"/>
      <c r="JF20" s="54"/>
      <c r="JG20" s="54"/>
      <c r="JH20" s="54"/>
      <c r="JI20" s="54"/>
      <c r="JJ20" s="54"/>
      <c r="JK20" s="54"/>
      <c r="JL20" s="54"/>
      <c r="JM20" s="54"/>
      <c r="JN20" s="54"/>
      <c r="JO20" s="54"/>
      <c r="JP20" s="54"/>
      <c r="JQ20" s="54"/>
      <c r="JR20" s="54"/>
      <c r="JS20" s="54"/>
      <c r="JT20" s="54"/>
      <c r="JU20" s="54"/>
      <c r="JV20" s="54"/>
      <c r="JW20" s="54"/>
      <c r="JX20" s="54"/>
      <c r="JY20" s="54"/>
      <c r="JZ20" s="54"/>
      <c r="KA20" s="54"/>
      <c r="KB20" s="54"/>
      <c r="KC20" s="54"/>
      <c r="KD20" s="54"/>
      <c r="KE20" s="54"/>
      <c r="KF20" s="54"/>
      <c r="KG20" s="54"/>
      <c r="KH20" s="54"/>
      <c r="KI20" s="54"/>
      <c r="KJ20" s="54"/>
      <c r="KK20" s="54"/>
      <c r="KL20" s="54"/>
      <c r="KM20" s="54"/>
      <c r="KN20" s="54"/>
      <c r="KO20" s="54"/>
      <c r="KP20" s="54"/>
      <c r="KQ20" s="54"/>
      <c r="KR20" s="54"/>
      <c r="KS20" s="54"/>
      <c r="KT20" s="54"/>
      <c r="KU20" s="54"/>
      <c r="KV20" s="54"/>
      <c r="KW20" s="54"/>
      <c r="KX20" s="54"/>
      <c r="KY20" s="54"/>
      <c r="KZ20" s="54"/>
      <c r="LA20" s="54"/>
      <c r="LB20" s="54"/>
      <c r="LC20" s="54"/>
      <c r="LD20" s="54"/>
      <c r="LE20" s="54"/>
      <c r="LF20" s="54"/>
      <c r="LG20" s="54"/>
      <c r="LH20" s="54"/>
      <c r="LI20" s="54"/>
      <c r="LJ20" s="54"/>
      <c r="LK20" s="54"/>
      <c r="LL20" s="54"/>
      <c r="LM20" s="54"/>
      <c r="LN20" s="54"/>
      <c r="LO20" s="54"/>
      <c r="LP20" s="54"/>
      <c r="LQ20" s="54"/>
      <c r="LR20" s="54"/>
      <c r="LS20" s="54"/>
      <c r="LT20" s="54"/>
      <c r="LU20" s="54"/>
      <c r="LV20" s="54"/>
      <c r="LW20" s="54"/>
      <c r="LX20" s="54"/>
      <c r="LY20" s="54"/>
      <c r="LZ20" s="54"/>
      <c r="MA20" s="54"/>
      <c r="MB20" s="54"/>
      <c r="MC20" s="54"/>
      <c r="MD20" s="54"/>
      <c r="ME20" s="54"/>
      <c r="MF20" s="54"/>
      <c r="MG20" s="54"/>
      <c r="MH20" s="54"/>
      <c r="MI20" s="54"/>
      <c r="MJ20" s="54"/>
      <c r="MK20" s="54"/>
    </row>
    <row r="21" spans="1:349" s="53" customFormat="1" ht="70.900000000000006" customHeight="1" x14ac:dyDescent="0.25">
      <c r="A21" s="44" t="s">
        <v>163</v>
      </c>
      <c r="B21" s="45" t="s">
        <v>70</v>
      </c>
      <c r="C21" s="45"/>
      <c r="D21" s="46" t="s">
        <v>128</v>
      </c>
      <c r="E21" s="45" t="s">
        <v>39</v>
      </c>
      <c r="F21" s="45" t="s">
        <v>152</v>
      </c>
      <c r="G21" s="45" t="s">
        <v>41</v>
      </c>
      <c r="H21" s="47">
        <v>43556</v>
      </c>
      <c r="I21" s="45" t="s">
        <v>164</v>
      </c>
      <c r="J21" s="45" t="s">
        <v>165</v>
      </c>
      <c r="K21" s="45" t="s">
        <v>166</v>
      </c>
      <c r="L21" s="45" t="s">
        <v>45</v>
      </c>
      <c r="M21" s="45" t="s">
        <v>81</v>
      </c>
      <c r="N21" s="45" t="s">
        <v>46</v>
      </c>
      <c r="O21" s="48"/>
      <c r="P21" s="48"/>
      <c r="Q21" s="48"/>
      <c r="R21" s="48"/>
      <c r="S21" s="48">
        <v>43699</v>
      </c>
      <c r="T21" s="48">
        <v>43705</v>
      </c>
      <c r="U21" s="67" t="s">
        <v>167</v>
      </c>
      <c r="V21" s="48">
        <v>43718</v>
      </c>
      <c r="W21" s="48">
        <v>43756</v>
      </c>
      <c r="X21" s="48">
        <v>43797</v>
      </c>
      <c r="Y21" s="48">
        <v>43802</v>
      </c>
      <c r="Z21" s="48">
        <v>43867</v>
      </c>
      <c r="AA21" s="48">
        <v>43873</v>
      </c>
      <c r="AB21" s="45" t="s">
        <v>32</v>
      </c>
      <c r="AC21" s="51"/>
      <c r="AD21" s="45" t="str">
        <f>IF(ISERROR(VLOOKUP(AC21,#REF!,2,0)),"",VLOOKUP(AC21,#REF!,2,0))</f>
        <v/>
      </c>
      <c r="AE21" s="52" t="s">
        <v>168</v>
      </c>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row>
    <row r="22" spans="1:349" s="53" customFormat="1" ht="120.75" customHeight="1" x14ac:dyDescent="0.25">
      <c r="A22" s="44" t="s">
        <v>169</v>
      </c>
      <c r="B22" s="45" t="s">
        <v>70</v>
      </c>
      <c r="C22" s="45"/>
      <c r="D22" s="59" t="s">
        <v>128</v>
      </c>
      <c r="E22" s="45" t="s">
        <v>39</v>
      </c>
      <c r="F22" s="45" t="s">
        <v>117</v>
      </c>
      <c r="G22" s="45" t="s">
        <v>41</v>
      </c>
      <c r="H22" s="47">
        <v>43586</v>
      </c>
      <c r="I22" s="45" t="s">
        <v>170</v>
      </c>
      <c r="J22" s="45" t="s">
        <v>171</v>
      </c>
      <c r="K22" s="45" t="s">
        <v>172</v>
      </c>
      <c r="L22" s="45" t="s">
        <v>173</v>
      </c>
      <c r="M22" s="45" t="s">
        <v>81</v>
      </c>
      <c r="N22" s="45" t="s">
        <v>70</v>
      </c>
      <c r="O22" s="48"/>
      <c r="P22" s="48"/>
      <c r="Q22" s="48" t="s">
        <v>124</v>
      </c>
      <c r="R22" s="48" t="s">
        <v>124</v>
      </c>
      <c r="S22" s="48" t="s">
        <v>124</v>
      </c>
      <c r="T22" s="48" t="s">
        <v>124</v>
      </c>
      <c r="U22" s="48">
        <v>0</v>
      </c>
      <c r="V22" s="48" t="s">
        <v>124</v>
      </c>
      <c r="W22" s="48">
        <v>43719</v>
      </c>
      <c r="X22" s="48">
        <v>43767</v>
      </c>
      <c r="Y22" s="48">
        <v>43781</v>
      </c>
      <c r="Z22" s="48">
        <v>43816</v>
      </c>
      <c r="AA22" s="49">
        <v>43999</v>
      </c>
      <c r="AB22" s="45" t="s">
        <v>174</v>
      </c>
      <c r="AC22" s="57"/>
      <c r="AD22" s="45" t="str">
        <f>IF(ISERROR(VLOOKUP(AC22,#REF!,2,0)),"",VLOOKUP(AC22,#REF!,2,0))</f>
        <v/>
      </c>
      <c r="AE22" s="52" t="s">
        <v>175</v>
      </c>
    </row>
    <row r="23" spans="1:349" s="53" customFormat="1" ht="101.25" customHeight="1" x14ac:dyDescent="0.25">
      <c r="A23" s="44" t="s">
        <v>176</v>
      </c>
      <c r="B23" s="45" t="s">
        <v>70</v>
      </c>
      <c r="C23" s="45"/>
      <c r="D23" s="46" t="s">
        <v>128</v>
      </c>
      <c r="E23" s="45" t="s">
        <v>39</v>
      </c>
      <c r="F23" s="45" t="s">
        <v>75</v>
      </c>
      <c r="G23" s="45" t="s">
        <v>76</v>
      </c>
      <c r="H23" s="47">
        <v>43752</v>
      </c>
      <c r="I23" s="45" t="s">
        <v>177</v>
      </c>
      <c r="J23" s="45" t="s">
        <v>178</v>
      </c>
      <c r="K23" s="45" t="s">
        <v>179</v>
      </c>
      <c r="L23" s="45" t="s">
        <v>173</v>
      </c>
      <c r="M23" s="45" t="s">
        <v>57</v>
      </c>
      <c r="N23" s="45" t="s">
        <v>70</v>
      </c>
      <c r="O23" s="48">
        <v>43752</v>
      </c>
      <c r="P23" s="48">
        <v>43767</v>
      </c>
      <c r="Q23" s="48" t="s">
        <v>124</v>
      </c>
      <c r="R23" s="48" t="s">
        <v>124</v>
      </c>
      <c r="S23" s="48" t="s">
        <v>124</v>
      </c>
      <c r="T23" s="48" t="s">
        <v>124</v>
      </c>
      <c r="U23" s="48"/>
      <c r="V23" s="48" t="s">
        <v>124</v>
      </c>
      <c r="W23" s="50">
        <v>43922</v>
      </c>
      <c r="X23" s="50">
        <v>43943</v>
      </c>
      <c r="Y23" s="50">
        <v>43956</v>
      </c>
      <c r="Z23" s="50">
        <v>43993</v>
      </c>
      <c r="AA23" s="56" t="s">
        <v>99</v>
      </c>
      <c r="AB23" s="45" t="s">
        <v>180</v>
      </c>
      <c r="AC23" s="51"/>
      <c r="AD23" s="45" t="str">
        <f>IF(ISERROR(VLOOKUP(AC23,#REF!,2,0)),"",VLOOKUP(AC23,#REF!,2,0))</f>
        <v/>
      </c>
      <c r="AE23" s="52" t="s">
        <v>181</v>
      </c>
    </row>
    <row r="24" spans="1:349" s="53" customFormat="1" ht="123" customHeight="1" x14ac:dyDescent="0.25">
      <c r="A24" s="44" t="s">
        <v>182</v>
      </c>
      <c r="B24" s="45" t="s">
        <v>70</v>
      </c>
      <c r="C24" s="45"/>
      <c r="D24" s="46" t="s">
        <v>128</v>
      </c>
      <c r="E24" s="45" t="s">
        <v>39</v>
      </c>
      <c r="F24" s="45" t="s">
        <v>183</v>
      </c>
      <c r="G24" s="45" t="s">
        <v>41</v>
      </c>
      <c r="H24" s="47">
        <v>43752</v>
      </c>
      <c r="I24" s="45" t="s">
        <v>184</v>
      </c>
      <c r="J24" s="45" t="s">
        <v>185</v>
      </c>
      <c r="K24" s="45" t="s">
        <v>186</v>
      </c>
      <c r="L24" s="45" t="s">
        <v>187</v>
      </c>
      <c r="M24" s="45" t="s">
        <v>81</v>
      </c>
      <c r="N24" s="45" t="s">
        <v>70</v>
      </c>
      <c r="O24" s="48">
        <v>43752</v>
      </c>
      <c r="P24" s="48">
        <v>43767</v>
      </c>
      <c r="Q24" s="48" t="s">
        <v>124</v>
      </c>
      <c r="R24" s="48" t="s">
        <v>124</v>
      </c>
      <c r="S24" s="48" t="s">
        <v>124</v>
      </c>
      <c r="T24" s="48" t="s">
        <v>124</v>
      </c>
      <c r="U24" s="48"/>
      <c r="V24" s="48" t="s">
        <v>124</v>
      </c>
      <c r="W24" s="48">
        <v>43817</v>
      </c>
      <c r="X24" s="48">
        <v>43860</v>
      </c>
      <c r="Y24" s="48" t="s">
        <v>124</v>
      </c>
      <c r="Z24" s="48" t="s">
        <v>124</v>
      </c>
      <c r="AA24" s="56">
        <v>43895</v>
      </c>
      <c r="AB24" s="45" t="s">
        <v>188</v>
      </c>
      <c r="AC24" s="51"/>
      <c r="AD24" s="45" t="str">
        <f>IF(ISERROR(VLOOKUP(AC24,#REF!,2,0)),"",VLOOKUP(AC24,#REF!,2,0))</f>
        <v/>
      </c>
      <c r="AE24" s="52" t="s">
        <v>189</v>
      </c>
    </row>
    <row r="25" spans="1:349" s="73" customFormat="1" ht="94.5" customHeight="1" x14ac:dyDescent="0.25">
      <c r="A25" s="44" t="s">
        <v>190</v>
      </c>
      <c r="B25" s="45" t="s">
        <v>70</v>
      </c>
      <c r="C25" s="45" t="s">
        <v>191</v>
      </c>
      <c r="D25" s="68" t="s">
        <v>128</v>
      </c>
      <c r="E25" s="45" t="s">
        <v>39</v>
      </c>
      <c r="F25" s="45" t="s">
        <v>192</v>
      </c>
      <c r="G25" s="45" t="s">
        <v>41</v>
      </c>
      <c r="H25" s="47">
        <v>43803</v>
      </c>
      <c r="I25" s="45" t="s">
        <v>193</v>
      </c>
      <c r="J25" s="45" t="s">
        <v>194</v>
      </c>
      <c r="K25" s="45" t="s">
        <v>186</v>
      </c>
      <c r="L25" s="45" t="s">
        <v>187</v>
      </c>
      <c r="M25" s="45" t="s">
        <v>48</v>
      </c>
      <c r="N25" s="45" t="s">
        <v>70</v>
      </c>
      <c r="O25" s="69">
        <v>43803</v>
      </c>
      <c r="P25" s="69">
        <v>43818</v>
      </c>
      <c r="Q25" s="69" t="s">
        <v>124</v>
      </c>
      <c r="R25" s="69" t="s">
        <v>124</v>
      </c>
      <c r="S25" s="69" t="s">
        <v>124</v>
      </c>
      <c r="T25" s="69" t="s">
        <v>124</v>
      </c>
      <c r="U25" s="69"/>
      <c r="V25" s="69" t="s">
        <v>124</v>
      </c>
      <c r="W25" s="70" t="s">
        <v>48</v>
      </c>
      <c r="X25" s="70" t="s">
        <v>48</v>
      </c>
      <c r="Y25" s="69" t="s">
        <v>124</v>
      </c>
      <c r="Z25" s="69" t="s">
        <v>124</v>
      </c>
      <c r="AA25" s="70" t="s">
        <v>48</v>
      </c>
      <c r="AB25" s="45" t="s">
        <v>195</v>
      </c>
      <c r="AC25" s="71"/>
      <c r="AD25" s="45" t="str">
        <f>IF(ISERROR(VLOOKUP(AC25,#REF!,2,0)),"",VLOOKUP(AC25,#REF!,2,0))</f>
        <v/>
      </c>
      <c r="AE25" s="72" t="s">
        <v>196</v>
      </c>
    </row>
    <row r="26" spans="1:349" ht="135" customHeight="1" x14ac:dyDescent="0.25">
      <c r="A26" s="74" t="s">
        <v>197</v>
      </c>
      <c r="B26" s="75" t="s">
        <v>48</v>
      </c>
      <c r="C26" s="75" t="s">
        <v>198</v>
      </c>
      <c r="D26" s="59" t="s">
        <v>48</v>
      </c>
      <c r="E26" s="75" t="s">
        <v>39</v>
      </c>
      <c r="F26" s="75" t="s">
        <v>183</v>
      </c>
      <c r="G26" s="75" t="s">
        <v>41</v>
      </c>
      <c r="H26" s="76">
        <v>43803</v>
      </c>
      <c r="I26" s="75" t="s">
        <v>199</v>
      </c>
      <c r="J26" s="75" t="s">
        <v>200</v>
      </c>
      <c r="K26" s="75" t="s">
        <v>201</v>
      </c>
      <c r="L26" s="75" t="s">
        <v>45</v>
      </c>
      <c r="M26" s="75" t="s">
        <v>58</v>
      </c>
      <c r="N26" s="75" t="s">
        <v>91</v>
      </c>
      <c r="O26" s="48">
        <v>43803</v>
      </c>
      <c r="P26" s="48">
        <v>43818</v>
      </c>
      <c r="Q26" s="50" t="s">
        <v>48</v>
      </c>
      <c r="R26" s="50" t="s">
        <v>48</v>
      </c>
      <c r="S26" s="50" t="s">
        <v>48</v>
      </c>
      <c r="T26" s="50" t="s">
        <v>48</v>
      </c>
      <c r="U26" s="50"/>
      <c r="V26" s="50" t="s">
        <v>48</v>
      </c>
      <c r="W26" s="50" t="s">
        <v>48</v>
      </c>
      <c r="X26" s="50" t="s">
        <v>48</v>
      </c>
      <c r="Y26" s="50" t="s">
        <v>48</v>
      </c>
      <c r="Z26" s="50" t="s">
        <v>48</v>
      </c>
      <c r="AA26" s="50" t="s">
        <v>48</v>
      </c>
      <c r="AB26" s="75" t="s">
        <v>202</v>
      </c>
      <c r="AC26" s="77"/>
      <c r="AD26" s="75" t="str">
        <f>IF(ISERROR(VLOOKUP(AC26,#REF!,2,0)),"",VLOOKUP(AC26,#REF!,2,0))</f>
        <v/>
      </c>
      <c r="AE26" s="52" t="s">
        <v>203</v>
      </c>
    </row>
    <row r="27" spans="1:349" ht="78" customHeight="1" x14ac:dyDescent="0.25">
      <c r="A27" s="74" t="s">
        <v>204</v>
      </c>
      <c r="B27" s="75" t="s">
        <v>48</v>
      </c>
      <c r="C27" s="75" t="s">
        <v>205</v>
      </c>
      <c r="D27" s="59" t="s">
        <v>48</v>
      </c>
      <c r="E27" s="75" t="s">
        <v>39</v>
      </c>
      <c r="F27" s="75" t="s">
        <v>206</v>
      </c>
      <c r="G27" s="75" t="s">
        <v>41</v>
      </c>
      <c r="H27" s="76">
        <v>43871</v>
      </c>
      <c r="I27" s="75" t="s">
        <v>207</v>
      </c>
      <c r="J27" s="75" t="s">
        <v>208</v>
      </c>
      <c r="K27" s="75"/>
      <c r="L27" s="75"/>
      <c r="M27" s="75"/>
      <c r="N27" s="75"/>
      <c r="O27" s="48"/>
      <c r="P27" s="48"/>
      <c r="Q27" s="50" t="s">
        <v>48</v>
      </c>
      <c r="R27" s="50" t="s">
        <v>48</v>
      </c>
      <c r="S27" s="50" t="s">
        <v>48</v>
      </c>
      <c r="T27" s="50" t="s">
        <v>48</v>
      </c>
      <c r="U27" s="50"/>
      <c r="V27" s="50" t="s">
        <v>48</v>
      </c>
      <c r="W27" s="50" t="s">
        <v>48</v>
      </c>
      <c r="X27" s="50" t="s">
        <v>48</v>
      </c>
      <c r="Y27" s="50" t="s">
        <v>48</v>
      </c>
      <c r="Z27" s="50" t="s">
        <v>48</v>
      </c>
      <c r="AA27" s="50" t="s">
        <v>48</v>
      </c>
      <c r="AB27" s="75" t="s">
        <v>202</v>
      </c>
      <c r="AC27" s="77"/>
      <c r="AD27" s="75" t="str">
        <f>IF(ISERROR(VLOOKUP(AC27,#REF!,2,0)),"",VLOOKUP(AC27,#REF!,2,0))</f>
        <v/>
      </c>
      <c r="AE27" s="75" t="s">
        <v>209</v>
      </c>
    </row>
    <row r="28" spans="1:349" ht="65.25" customHeight="1" x14ac:dyDescent="0.25">
      <c r="A28" s="74" t="s">
        <v>210</v>
      </c>
      <c r="B28" s="75" t="s">
        <v>48</v>
      </c>
      <c r="C28" s="75" t="s">
        <v>205</v>
      </c>
      <c r="D28" s="59" t="s">
        <v>48</v>
      </c>
      <c r="E28" s="75" t="s">
        <v>39</v>
      </c>
      <c r="F28" s="75" t="s">
        <v>211</v>
      </c>
      <c r="G28" s="75" t="s">
        <v>212</v>
      </c>
      <c r="H28" s="76">
        <v>43871</v>
      </c>
      <c r="I28" s="75" t="s">
        <v>213</v>
      </c>
      <c r="J28" s="75" t="s">
        <v>214</v>
      </c>
      <c r="K28" s="75"/>
      <c r="L28" s="75"/>
      <c r="M28" s="75"/>
      <c r="N28" s="75"/>
      <c r="O28" s="48"/>
      <c r="P28" s="48"/>
      <c r="Q28" s="50" t="s">
        <v>48</v>
      </c>
      <c r="R28" s="50" t="s">
        <v>48</v>
      </c>
      <c r="S28" s="50" t="s">
        <v>48</v>
      </c>
      <c r="T28" s="50" t="s">
        <v>48</v>
      </c>
      <c r="U28" s="50"/>
      <c r="V28" s="50" t="s">
        <v>48</v>
      </c>
      <c r="W28" s="50" t="s">
        <v>48</v>
      </c>
      <c r="X28" s="50" t="s">
        <v>48</v>
      </c>
      <c r="Y28" s="50" t="s">
        <v>48</v>
      </c>
      <c r="Z28" s="50" t="s">
        <v>48</v>
      </c>
      <c r="AA28" s="50" t="s">
        <v>48</v>
      </c>
      <c r="AB28" s="75" t="s">
        <v>202</v>
      </c>
      <c r="AC28" s="77"/>
      <c r="AD28" s="75" t="str">
        <f>IF(ISERROR(VLOOKUP(AC28,#REF!,2,0)),"",VLOOKUP(AC28,#REF!,2,0))</f>
        <v/>
      </c>
      <c r="AE28" s="75" t="s">
        <v>209</v>
      </c>
    </row>
  </sheetData>
  <autoFilter ref="A6:MK27" xr:uid="{00000000-0009-0000-0000-000002000000}"/>
  <mergeCells count="1">
    <mergeCell ref="Y5:AA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Grid Code</vt:lpstr>
      <vt:lpstr>GC_CSC</vt:lpstr>
      <vt:lpstr>GC_MN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2020-02-21T18:17:19Z</dcterms:created>
  <dcterms:modified xsi:type="dcterms:W3CDTF">2020-02-21T18:20:15Z</dcterms:modified>
</cp:coreProperties>
</file>