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.corporg.net\ngtdfs$\Group\OandT\OptRisk\Operational_Requirements_WOKH\16_Response Strategy\20 Response Evaluation\002 - FFR Market Information Report\2018 - 2019\2018.10\"/>
    </mc:Choice>
  </mc:AlternateContent>
  <bookViews>
    <workbookView xWindow="240" yWindow="135" windowWidth="9555" windowHeight="7230"/>
  </bookViews>
  <sheets>
    <sheet name="Appendix 1" sheetId="1" r:id="rId1"/>
    <sheet name="Appendix 5" sheetId="2" r:id="rId2"/>
    <sheet name="Appendix 6" sheetId="3" r:id="rId3"/>
    <sheet name="Appendix 7" sheetId="4" r:id="rId4"/>
  </sheets>
  <calcPr calcId="171027"/>
  <fileRecoveryPr repairLoad="1"/>
</workbook>
</file>

<file path=xl/calcChain.xml><?xml version="1.0" encoding="utf-8"?>
<calcChain xmlns="http://schemas.openxmlformats.org/spreadsheetml/2006/main">
  <c r="H39" i="1" l="1"/>
  <c r="H75" i="1"/>
  <c r="H111" i="1"/>
  <c r="H147" i="1"/>
  <c r="H3" i="1"/>
  <c r="I177" i="1"/>
  <c r="I171" i="1"/>
  <c r="I165" i="1"/>
  <c r="I159" i="1"/>
  <c r="I153" i="1"/>
  <c r="I147" i="1"/>
  <c r="I9" i="1" l="1"/>
  <c r="I15" i="1"/>
  <c r="I21" i="1"/>
  <c r="I27" i="1"/>
  <c r="I33" i="1"/>
  <c r="I39" i="1"/>
  <c r="I45" i="1"/>
  <c r="I51" i="1"/>
  <c r="I57" i="1"/>
  <c r="I63" i="1"/>
  <c r="I69" i="1"/>
  <c r="I75" i="1"/>
  <c r="I81" i="1"/>
  <c r="I87" i="1"/>
  <c r="I93" i="1"/>
  <c r="I99" i="1"/>
  <c r="I105" i="1"/>
  <c r="I111" i="1"/>
  <c r="I117" i="1"/>
  <c r="I123" i="1"/>
  <c r="I129" i="1"/>
  <c r="I135" i="1"/>
  <c r="I141" i="1"/>
  <c r="I3" i="1"/>
  <c r="G51" i="3" l="1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4" i="2"/>
</calcChain>
</file>

<file path=xl/sharedStrings.xml><?xml version="1.0" encoding="utf-8"?>
<sst xmlns="http://schemas.openxmlformats.org/spreadsheetml/2006/main" count="491" uniqueCount="103">
  <si>
    <t>Month</t>
  </si>
  <si>
    <t>Settlement
Period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</si>
  <si>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</si>
  <si>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</si>
  <si>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</si>
  <si>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</si>
  <si>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</si>
  <si>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</si>
  <si>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</si>
  <si>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</si>
  <si>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</si>
  <si>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</si>
  <si>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</si>
  <si>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Summer</t>
  </si>
  <si>
    <t>Proportional Value</t>
  </si>
  <si>
    <t>Average</t>
  </si>
  <si>
    <t>Lower</t>
  </si>
  <si>
    <t>Upper</t>
  </si>
  <si>
    <t>Winter</t>
  </si>
  <si>
    <t>Share of Value</t>
  </si>
  <si>
    <t>OCT-2018</t>
  </si>
  <si>
    <t>NOV-2018</t>
  </si>
  <si>
    <t>DEC-2018</t>
  </si>
  <si>
    <t>JAN-2019</t>
  </si>
  <si>
    <t>FEB-2019</t>
  </si>
  <si>
    <t>MAR-2019</t>
  </si>
  <si>
    <t>APR-2019</t>
  </si>
  <si>
    <t>MAY-2019</t>
  </si>
  <si>
    <t>JUN-2019</t>
  </si>
  <si>
    <t>JUL-2019</t>
  </si>
  <si>
    <t>AUG-2019</t>
  </si>
  <si>
    <t>SEP-2019</t>
  </si>
  <si>
    <t>OCT-2019</t>
  </si>
  <si>
    <t>NOV-2019</t>
  </si>
  <si>
    <t>DEC-2019</t>
  </si>
  <si>
    <t>JAN-2020</t>
  </si>
  <si>
    <t>FEB-2020</t>
  </si>
  <si>
    <t>MAR-2020</t>
  </si>
  <si>
    <t>APR-2020</t>
  </si>
  <si>
    <t>MAY-2020</t>
  </si>
  <si>
    <t>JUN-2020</t>
  </si>
  <si>
    <t>JUL-2020</t>
  </si>
  <si>
    <t>AUG-2020</t>
  </si>
  <si>
    <t>SEP-2020</t>
  </si>
  <si>
    <t>Period</t>
  </si>
  <si>
    <t>Win 18/19</t>
  </si>
  <si>
    <t>Sum 19</t>
  </si>
  <si>
    <t>Win 19/20</t>
  </si>
  <si>
    <t>Sum 20</t>
  </si>
  <si>
    <t>EFA Block</t>
  </si>
  <si>
    <t>Win 20/21</t>
  </si>
  <si>
    <t>OCT-2020</t>
  </si>
  <si>
    <t>NOV-2020</t>
  </si>
  <si>
    <t>DEC-2020</t>
  </si>
  <si>
    <t>JAN-2021</t>
  </si>
  <si>
    <t>FEB-2021</t>
  </si>
  <si>
    <t>MAR-2021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</si>
  <si>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</si>
  <si>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</si>
  <si>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</si>
  <si>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</si>
  <si>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</si>
  <si>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</si>
  <si>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</si>
  <si>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</si>
  <si>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</si>
  <si>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</si>
  <si>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</si>
  <si>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</si>
  <si>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</si>
  <si>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</si>
  <si>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</si>
  <si>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</si>
  <si>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</si>
  <si>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</si>
  <si>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</si>
  <si>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</si>
  <si>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</si>
  <si>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</si>
  <si>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153.3 GWh</t>
  </si>
  <si>
    <t>098.8 GWh</t>
  </si>
  <si>
    <t>261.0 GWh</t>
  </si>
  <si>
    <t>0.32 £m</t>
  </si>
  <si>
    <t>0.15 £m</t>
  </si>
  <si>
    <t>0.95 £m</t>
  </si>
  <si>
    <t>513.1 GWh</t>
  </si>
  <si>
    <t>1.42 £m</t>
  </si>
  <si>
    <t>104.8 GWh</t>
  </si>
  <si>
    <t>057.8 GWh</t>
  </si>
  <si>
    <t>145.0 GWh</t>
  </si>
  <si>
    <t>0.21 £m</t>
  </si>
  <si>
    <t>0.09 £m</t>
  </si>
  <si>
    <t>0.53 £m</t>
  </si>
  <si>
    <t>307.6 GWh</t>
  </si>
  <si>
    <t>0.83 £m</t>
  </si>
  <si>
    <t>0.37 £m</t>
  </si>
  <si>
    <t>1.08 £m</t>
  </si>
  <si>
    <t>40,491 MWh</t>
  </si>
  <si>
    <t>114,853 MWh</t>
  </si>
  <si>
    <t>0.63 £m</t>
  </si>
  <si>
    <t>0.46 £m</t>
  </si>
  <si>
    <t>43,700 MWh</t>
  </si>
  <si>
    <t>40,366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</si>
</sst>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5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0"/>
      </patternFill>
    </fill>
    <fill>
      <patternFill patternType="solid">
        <fgColor theme="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2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8">
    <xf numFmtId="0" fontId="0" fillId="0" borderId="0"/>
    <xf numFmtId="0" fontId="8" fillId="0" borderId="0"/>
    <xf numFmtId="0" fontId="9" fillId="0" borderId="0"/>
    <xf numFmtId="0" fontId="9" fillId="0" borderId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0" borderId="0" applyNumberFormat="0" applyBorder="0" applyAlignment="0" applyProtection="0"/>
    <xf numFmtId="0" fontId="11" fillId="35" borderId="0" applyNumberFormat="0" applyBorder="0" applyAlignment="0" applyProtection="0"/>
    <xf numFmtId="0" fontId="10" fillId="10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10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14" borderId="0" applyNumberFormat="0" applyBorder="0" applyAlignment="0" applyProtection="0"/>
    <xf numFmtId="0" fontId="11" fillId="36" borderId="0" applyNumberFormat="0" applyBorder="0" applyAlignment="0" applyProtection="0"/>
    <xf numFmtId="0" fontId="10" fillId="1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0" fillId="1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0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22" borderId="0" applyNumberFormat="0" applyBorder="0" applyAlignment="0" applyProtection="0"/>
    <xf numFmtId="0" fontId="11" fillId="38" borderId="0" applyNumberFormat="0" applyBorder="0" applyAlignment="0" applyProtection="0"/>
    <xf numFmtId="0" fontId="10" fillId="2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2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6" borderId="0" applyNumberFormat="0" applyBorder="0" applyAlignment="0" applyProtection="0"/>
    <xf numFmtId="0" fontId="11" fillId="39" borderId="0" applyNumberFormat="0" applyBorder="0" applyAlignment="0" applyProtection="0"/>
    <xf numFmtId="0" fontId="10" fillId="26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26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30" borderId="0" applyNumberFormat="0" applyBorder="0" applyAlignment="0" applyProtection="0"/>
    <xf numFmtId="0" fontId="11" fillId="40" borderId="0" applyNumberFormat="0" applyBorder="0" applyAlignment="0" applyProtection="0"/>
    <xf numFmtId="0" fontId="10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23" borderId="0" applyNumberFormat="0" applyBorder="0" applyAlignment="0" applyProtection="0"/>
    <xf numFmtId="0" fontId="11" fillId="38" borderId="0" applyNumberFormat="0" applyBorder="0" applyAlignment="0" applyProtection="0"/>
    <xf numFmtId="0" fontId="10" fillId="2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2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0" fillId="31" borderId="0" applyNumberFormat="0" applyBorder="0" applyAlignment="0" applyProtection="0"/>
    <xf numFmtId="0" fontId="11" fillId="44" borderId="0" applyNumberFormat="0" applyBorder="0" applyAlignment="0" applyProtection="0"/>
    <xf numFmtId="0" fontId="10" fillId="3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0" fillId="3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2" borderId="0" applyNumberFormat="0" applyBorder="0" applyAlignment="0" applyProtection="0"/>
    <xf numFmtId="0" fontId="12" fillId="45" borderId="0" applyNumberFormat="0" applyBorder="0" applyAlignment="0" applyProtection="0"/>
    <xf numFmtId="0" fontId="13" fillId="12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2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3" fillId="16" borderId="0" applyNumberFormat="0" applyBorder="0" applyAlignment="0" applyProtection="0"/>
    <xf numFmtId="0" fontId="12" fillId="42" borderId="0" applyNumberFormat="0" applyBorder="0" applyAlignment="0" applyProtection="0"/>
    <xf numFmtId="0" fontId="13" fillId="16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3" fillId="16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20" borderId="0" applyNumberFormat="0" applyBorder="0" applyAlignment="0" applyProtection="0"/>
    <xf numFmtId="0" fontId="12" fillId="43" borderId="0" applyNumberFormat="0" applyBorder="0" applyAlignment="0" applyProtection="0"/>
    <xf numFmtId="0" fontId="13" fillId="2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2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4" borderId="0" applyNumberFormat="0" applyBorder="0" applyAlignment="0" applyProtection="0"/>
    <xf numFmtId="0" fontId="12" fillId="46" borderId="0" applyNumberFormat="0" applyBorder="0" applyAlignment="0" applyProtection="0"/>
    <xf numFmtId="0" fontId="13" fillId="24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4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28" borderId="0" applyNumberFormat="0" applyBorder="0" applyAlignment="0" applyProtection="0"/>
    <xf numFmtId="0" fontId="12" fillId="47" borderId="0" applyNumberFormat="0" applyBorder="0" applyAlignment="0" applyProtection="0"/>
    <xf numFmtId="0" fontId="13" fillId="28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28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32" borderId="0" applyNumberFormat="0" applyBorder="0" applyAlignment="0" applyProtection="0"/>
    <xf numFmtId="0" fontId="12" fillId="48" borderId="0" applyNumberFormat="0" applyBorder="0" applyAlignment="0" applyProtection="0"/>
    <xf numFmtId="0" fontId="13" fillId="32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32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9" borderId="0" applyNumberFormat="0" applyBorder="0" applyAlignment="0" applyProtection="0"/>
    <xf numFmtId="0" fontId="12" fillId="49" borderId="0" applyNumberFormat="0" applyBorder="0" applyAlignment="0" applyProtection="0"/>
    <xf numFmtId="0" fontId="13" fillId="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13" borderId="0" applyNumberFormat="0" applyBorder="0" applyAlignment="0" applyProtection="0"/>
    <xf numFmtId="0" fontId="12" fillId="50" borderId="0" applyNumberFormat="0" applyBorder="0" applyAlignment="0" applyProtection="0"/>
    <xf numFmtId="0" fontId="13" fillId="13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13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17" borderId="0" applyNumberFormat="0" applyBorder="0" applyAlignment="0" applyProtection="0"/>
    <xf numFmtId="0" fontId="12" fillId="51" borderId="0" applyNumberFormat="0" applyBorder="0" applyAlignment="0" applyProtection="0"/>
    <xf numFmtId="0" fontId="13" fillId="1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1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1" borderId="0" applyNumberFormat="0" applyBorder="0" applyAlignment="0" applyProtection="0"/>
    <xf numFmtId="0" fontId="12" fillId="46" borderId="0" applyNumberFormat="0" applyBorder="0" applyAlignment="0" applyProtection="0"/>
    <xf numFmtId="0" fontId="13" fillId="21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1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25" borderId="0" applyNumberFormat="0" applyBorder="0" applyAlignment="0" applyProtection="0"/>
    <xf numFmtId="0" fontId="12" fillId="47" borderId="0" applyNumberFormat="0" applyBorder="0" applyAlignment="0" applyProtection="0"/>
    <xf numFmtId="0" fontId="13" fillId="2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2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3" fillId="29" borderId="0" applyNumberFormat="0" applyBorder="0" applyAlignment="0" applyProtection="0"/>
    <xf numFmtId="0" fontId="12" fillId="52" borderId="0" applyNumberFormat="0" applyBorder="0" applyAlignment="0" applyProtection="0"/>
    <xf numFmtId="0" fontId="13" fillId="29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3" fillId="29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3" borderId="0" applyNumberFormat="0" applyBorder="0" applyAlignment="0" applyProtection="0"/>
    <xf numFmtId="0" fontId="14" fillId="36" borderId="0" applyNumberFormat="0" applyBorder="0" applyAlignment="0" applyProtection="0"/>
    <xf numFmtId="0" fontId="15" fillId="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7" fillId="6" borderId="4" applyNumberFormat="0" applyAlignment="0" applyProtection="0"/>
    <xf numFmtId="0" fontId="16" fillId="53" borderId="17" applyNumberFormat="0" applyAlignment="0" applyProtection="0"/>
    <xf numFmtId="0" fontId="17" fillId="6" borderId="4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7" fillId="6" borderId="4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9" fillId="7" borderId="7" applyNumberFormat="0" applyAlignment="0" applyProtection="0"/>
    <xf numFmtId="0" fontId="18" fillId="54" borderId="18" applyNumberFormat="0" applyAlignment="0" applyProtection="0"/>
    <xf numFmtId="0" fontId="19" fillId="7" borderId="7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9" fillId="7" borderId="7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2" borderId="0" applyNumberFormat="0" applyBorder="0" applyAlignment="0" applyProtection="0"/>
    <xf numFmtId="0" fontId="24" fillId="37" borderId="0" applyNumberFormat="0" applyBorder="0" applyAlignment="0" applyProtection="0"/>
    <xf numFmtId="0" fontId="25" fillId="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1" applyNumberFormat="0" applyFill="0" applyAlignment="0" applyProtection="0"/>
    <xf numFmtId="0" fontId="26" fillId="0" borderId="19" applyNumberFormat="0" applyFill="0" applyAlignment="0" applyProtection="0"/>
    <xf numFmtId="0" fontId="27" fillId="0" borderId="1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1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9" fillId="0" borderId="2" applyNumberFormat="0" applyFill="0" applyAlignment="0" applyProtection="0"/>
    <xf numFmtId="0" fontId="28" fillId="0" borderId="20" applyNumberFormat="0" applyFill="0" applyAlignment="0" applyProtection="0"/>
    <xf numFmtId="0" fontId="29" fillId="0" borderId="2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9" fillId="0" borderId="2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1" fillId="0" borderId="3" applyNumberFormat="0" applyFill="0" applyAlignment="0" applyProtection="0"/>
    <xf numFmtId="0" fontId="30" fillId="0" borderId="21" applyNumberFormat="0" applyFill="0" applyAlignment="0" applyProtection="0"/>
    <xf numFmtId="0" fontId="31" fillId="0" borderId="3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1" fillId="0" borderId="3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Border="0" applyProtection="0"/>
    <xf numFmtId="0" fontId="33" fillId="0" borderId="0" applyNumberFormat="0" applyFill="0" applyBorder="0" applyAlignment="0" applyProtection="0"/>
    <xf numFmtId="0" fontId="34" fillId="40" borderId="17" applyNumberFormat="0" applyAlignment="0" applyProtection="0"/>
    <xf numFmtId="0" fontId="34" fillId="40" borderId="17" applyNumberFormat="0" applyAlignment="0" applyProtection="0"/>
    <xf numFmtId="0" fontId="34" fillId="40" borderId="17" applyNumberFormat="0" applyAlignment="0" applyProtection="0"/>
    <xf numFmtId="0" fontId="34" fillId="40" borderId="17" applyNumberFormat="0" applyAlignment="0" applyProtection="0"/>
    <xf numFmtId="0" fontId="35" fillId="5" borderId="4" applyNumberFormat="0" applyAlignment="0" applyProtection="0"/>
    <xf numFmtId="0" fontId="34" fillId="40" borderId="17" applyNumberFormat="0" applyAlignment="0" applyProtection="0"/>
    <xf numFmtId="0" fontId="35" fillId="5" borderId="4" applyNumberFormat="0" applyAlignment="0" applyProtection="0"/>
    <xf numFmtId="0" fontId="34" fillId="40" borderId="17" applyNumberFormat="0" applyAlignment="0" applyProtection="0"/>
    <xf numFmtId="0" fontId="34" fillId="40" borderId="17" applyNumberFormat="0" applyAlignment="0" applyProtection="0"/>
    <xf numFmtId="0" fontId="34" fillId="40" borderId="17" applyNumberFormat="0" applyAlignment="0" applyProtection="0"/>
    <xf numFmtId="0" fontId="34" fillId="40" borderId="17" applyNumberFormat="0" applyAlignment="0" applyProtection="0"/>
    <xf numFmtId="0" fontId="34" fillId="40" borderId="17" applyNumberFormat="0" applyAlignment="0" applyProtection="0"/>
    <xf numFmtId="0" fontId="34" fillId="40" borderId="17" applyNumberFormat="0" applyAlignment="0" applyProtection="0"/>
    <xf numFmtId="0" fontId="35" fillId="5" borderId="4" applyNumberFormat="0" applyAlignment="0" applyProtection="0"/>
    <xf numFmtId="0" fontId="34" fillId="40" borderId="17" applyNumberFormat="0" applyAlignment="0" applyProtection="0"/>
    <xf numFmtId="0" fontId="34" fillId="40" borderId="17" applyNumberFormat="0" applyAlignment="0" applyProtection="0"/>
    <xf numFmtId="0" fontId="34" fillId="40" borderId="17" applyNumberFormat="0" applyAlignment="0" applyProtection="0"/>
    <xf numFmtId="0" fontId="34" fillId="40" borderId="17" applyNumberFormat="0" applyAlignment="0" applyProtection="0"/>
    <xf numFmtId="0" fontId="34" fillId="40" borderId="17" applyNumberFormat="0" applyAlignment="0" applyProtection="0"/>
    <xf numFmtId="0" fontId="34" fillId="40" borderId="17" applyNumberFormat="0" applyAlignment="0" applyProtection="0"/>
    <xf numFmtId="0" fontId="34" fillId="40" borderId="17" applyNumberFormat="0" applyAlignment="0" applyProtection="0"/>
    <xf numFmtId="0" fontId="34" fillId="40" borderId="17" applyNumberFormat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7" fillId="0" borderId="6" applyNumberFormat="0" applyFill="0" applyAlignment="0" applyProtection="0"/>
    <xf numFmtId="0" fontId="36" fillId="0" borderId="22" applyNumberFormat="0" applyFill="0" applyAlignment="0" applyProtection="0"/>
    <xf numFmtId="0" fontId="37" fillId="0" borderId="6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7" fillId="0" borderId="6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4" borderId="0" applyNumberFormat="0" applyBorder="0" applyAlignment="0" applyProtection="0"/>
    <xf numFmtId="0" fontId="38" fillId="55" borderId="0" applyNumberFormat="0" applyBorder="0" applyAlignment="0" applyProtection="0"/>
    <xf numFmtId="0" fontId="39" fillId="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9" fillId="0" borderId="0"/>
    <xf numFmtId="0" fontId="40" fillId="0" borderId="0"/>
    <xf numFmtId="0" fontId="21" fillId="0" borderId="0"/>
    <xf numFmtId="0" fontId="9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9" fillId="0" borderId="0"/>
    <xf numFmtId="0" fontId="10" fillId="0" borderId="0"/>
    <xf numFmtId="0" fontId="40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9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9" fillId="56" borderId="23" applyNumberFormat="0" applyFont="0" applyAlignment="0" applyProtection="0"/>
    <xf numFmtId="0" fontId="42" fillId="53" borderId="24" applyNumberFormat="0" applyAlignment="0" applyProtection="0"/>
    <xf numFmtId="0" fontId="42" fillId="53" borderId="24" applyNumberFormat="0" applyAlignment="0" applyProtection="0"/>
    <xf numFmtId="0" fontId="42" fillId="53" borderId="24" applyNumberFormat="0" applyAlignment="0" applyProtection="0"/>
    <xf numFmtId="0" fontId="42" fillId="53" borderId="24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2" fillId="53" borderId="24" applyNumberFormat="0" applyAlignment="0" applyProtection="0"/>
    <xf numFmtId="0" fontId="42" fillId="53" borderId="24" applyNumberFormat="0" applyAlignment="0" applyProtection="0"/>
    <xf numFmtId="0" fontId="42" fillId="53" borderId="24" applyNumberFormat="0" applyAlignment="0" applyProtection="0"/>
    <xf numFmtId="0" fontId="42" fillId="53" borderId="24" applyNumberFormat="0" applyAlignment="0" applyProtection="0"/>
    <xf numFmtId="0" fontId="42" fillId="53" borderId="24" applyNumberFormat="0" applyAlignment="0" applyProtection="0"/>
    <xf numFmtId="0" fontId="42" fillId="53" borderId="24" applyNumberFormat="0" applyAlignment="0" applyProtection="0"/>
    <xf numFmtId="0" fontId="42" fillId="53" borderId="24" applyNumberFormat="0" applyAlignment="0" applyProtection="0"/>
    <xf numFmtId="0" fontId="42" fillId="53" borderId="2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93">
    <xf numFmtId="0" fontId="0" fillId="0" borderId="0" xfId="0"/>
    <xf numFmtId="0" fontId="7" fillId="0" borderId="0" xfId="0" applyFont="1"/>
    <xf numFmtId="0" fontId="5" fillId="0" borderId="0" xfId="0" applyFont="1"/>
    <xf numFmtId="0" fontId="7" fillId="34" borderId="11" xfId="2" applyFont="1" applyFill="1" applyBorder="1" applyAlignment="1">
      <alignment horizontal="center" vertical="center" wrapText="1"/>
    </xf>
    <xf numFmtId="0" fontId="6" fillId="34" borderId="11" xfId="2" applyFont="1" applyFill="1" applyBorder="1" applyAlignment="1">
      <alignment horizontal="center" vertical="center" wrapText="1"/>
    </xf>
    <xf numFmtId="0" fontId="7" fillId="34" borderId="11" xfId="1" applyFont="1" applyFill="1" applyBorder="1" applyAlignment="1">
      <alignment horizontal="right" wrapText="1"/>
    </xf>
    <xf numFmtId="1" fontId="5" fillId="0" borderId="11" xfId="0" applyNumberFormat="1" applyFont="1" applyBorder="1"/>
    <xf numFmtId="1" fontId="5" fillId="0" borderId="0" xfId="0" applyNumberFormat="1" applyFont="1"/>
    <xf numFmtId="0" fontId="9" fillId="0" borderId="0" xfId="0" applyFont="1" applyFill="1" applyBorder="1"/>
    <xf numFmtId="0" fontId="7" fillId="0" borderId="0" xfId="0" applyFont="1" applyFill="1" applyBorder="1"/>
    <xf numFmtId="0" fontId="8" fillId="0" borderId="10" xfId="1" applyNumberFormat="1" applyFont="1" applyFill="1" applyBorder="1" applyAlignment="1">
      <alignment wrapText="1"/>
    </xf>
    <xf numFmtId="0" fontId="9" fillId="0" borderId="0" xfId="0" applyNumberFormat="1" applyFont="1" applyFill="1" applyBorder="1"/>
    <xf numFmtId="0" fontId="8" fillId="0" borderId="11" xfId="1" applyNumberFormat="1" applyFont="1" applyFill="1" applyBorder="1" applyAlignment="1">
      <alignment wrapText="1"/>
    </xf>
    <xf numFmtId="1" fontId="3" fillId="0" borderId="11" xfId="0" applyNumberFormat="1" applyFont="1" applyBorder="1"/>
    <xf numFmtId="0" fontId="49" fillId="57" borderId="11" xfId="0" applyFont="1" applyFill="1" applyBorder="1" applyAlignment="1">
      <alignment horizontal="right" vertical="center" wrapText="1"/>
    </xf>
    <xf numFmtId="0" fontId="3" fillId="0" borderId="0" xfId="0" applyFont="1"/>
    <xf numFmtId="0" fontId="49" fillId="57" borderId="11" xfId="0" applyFont="1" applyFill="1" applyBorder="1" applyAlignment="1">
      <alignment horizontal="right" vertical="center"/>
    </xf>
    <xf numFmtId="3" fontId="9" fillId="0" borderId="10" xfId="967" applyNumberFormat="1" applyFont="1" applyFill="1" applyBorder="1" applyAlignment="1">
      <alignment horizontal="center" vertical="center"/>
    </xf>
    <xf numFmtId="3" fontId="9" fillId="0" borderId="16" xfId="967" applyNumberFormat="1" applyFont="1" applyFill="1" applyBorder="1" applyAlignment="1">
      <alignment horizontal="center" vertical="center"/>
    </xf>
    <xf numFmtId="3" fontId="9" fillId="0" borderId="15" xfId="967" applyNumberFormat="1" applyFont="1" applyFill="1" applyBorder="1" applyAlignment="1">
      <alignment horizontal="center" vertical="center"/>
    </xf>
    <xf numFmtId="171" fontId="51" fillId="58" borderId="11" xfId="967" applyNumberFormat="1" applyFont="1" applyFill="1" applyBorder="1" applyAlignment="1">
      <alignment horizontal="center" vertical="center"/>
    </xf>
    <xf numFmtId="14" fontId="51" fillId="58" borderId="11" xfId="967" applyNumberFormat="1" applyFont="1" applyFill="1" applyBorder="1" applyAlignment="1">
      <alignment horizontal="center" vertical="center"/>
    </xf>
    <xf numFmtId="14" fontId="9" fillId="0" borderId="10" xfId="967" applyNumberFormat="1" applyFont="1" applyFill="1" applyBorder="1" applyAlignment="1">
      <alignment horizontal="center" vertical="center"/>
    </xf>
    <xf numFmtId="14" fontId="9" fillId="0" borderId="16" xfId="967" applyNumberFormat="1" applyFont="1" applyFill="1" applyBorder="1" applyAlignment="1">
      <alignment horizontal="center" vertical="center"/>
    </xf>
    <xf numFmtId="14" fontId="9" fillId="0" borderId="15" xfId="967" applyNumberFormat="1" applyFont="1" applyFill="1" applyBorder="1" applyAlignment="1">
      <alignment horizontal="center" vertical="center"/>
    </xf>
    <xf numFmtId="168" fontId="51" fillId="58" borderId="11" xfId="967" applyNumberFormat="1" applyFont="1" applyFill="1" applyBorder="1" applyAlignment="1">
      <alignment horizontal="center" vertical="center"/>
    </xf>
    <xf numFmtId="168" fontId="51" fillId="0" borderId="11" xfId="967" applyNumberFormat="1" applyFont="1" applyBorder="1" applyAlignment="1">
      <alignment horizontal="center"/>
    </xf>
    <xf numFmtId="169" fontId="9" fillId="0" borderId="11" xfId="967" applyNumberFormat="1" applyFont="1" applyFill="1" applyBorder="1" applyAlignment="1">
      <alignment horizontal="center"/>
    </xf>
    <xf numFmtId="170" fontId="50" fillId="34" borderId="0" xfId="967" applyNumberFormat="1" applyFont="1" applyFill="1" applyBorder="1" applyAlignment="1">
      <alignment horizontal="center" vertical="center" wrapText="1"/>
    </xf>
    <xf numFmtId="0" fontId="50" fillId="34" borderId="29" xfId="967" applyFont="1" applyFill="1" applyBorder="1" applyAlignment="1">
      <alignment horizontal="center" vertical="center" wrapText="1"/>
    </xf>
    <xf numFmtId="168" fontId="51" fillId="59" borderId="11" xfId="967" applyNumberFormat="1" applyFont="1" applyFill="1" applyBorder="1" applyAlignment="1">
      <alignment horizontal="center" vertical="center"/>
    </xf>
    <xf numFmtId="1" fontId="51" fillId="34" borderId="30" xfId="967" applyNumberFormat="1" applyFont="1" applyFill="1" applyBorder="1"/>
    <xf numFmtId="1" fontId="51" fillId="34" borderId="0" xfId="967" applyNumberFormat="1" applyFont="1" applyFill="1" applyBorder="1"/>
    <xf numFmtId="170" fontId="50" fillId="34" borderId="27" xfId="967" applyNumberFormat="1" applyFont="1" applyFill="1" applyBorder="1" applyAlignment="1">
      <alignment horizontal="center" vertical="center" wrapText="1"/>
    </xf>
    <xf numFmtId="1" fontId="51" fillId="34" borderId="31" xfId="967" applyNumberFormat="1" applyFont="1" applyFill="1" applyBorder="1"/>
    <xf numFmtId="1" fontId="51" fillId="34" borderId="29" xfId="967" applyNumberFormat="1" applyFont="1" applyFill="1" applyBorder="1"/>
    <xf numFmtId="170" fontId="50" fillId="34" borderId="28" xfId="967" applyNumberFormat="1" applyFont="1" applyFill="1" applyBorder="1" applyAlignment="1">
      <alignment horizontal="center" vertical="center" wrapText="1"/>
    </xf>
    <xf numFmtId="14" fontId="50" fillId="60" borderId="15" xfId="967" applyNumberFormat="1" applyFont="1" applyFill="1" applyBorder="1" applyAlignment="1">
      <alignment horizontal="center" vertical="center" wrapText="1"/>
    </xf>
    <xf numFmtId="0" fontId="2" fillId="0" borderId="0" xfId="0" applyFont="1"/>
    <xf numFmtId="14" fontId="9" fillId="0" borderId="13" xfId="967" applyNumberFormat="1" applyFont="1" applyBorder="1" applyAlignment="1">
      <alignment horizontal="left"/>
    </xf>
    <xf numFmtId="1" fontId="9" fillId="0" borderId="13" xfId="967" applyNumberFormat="1" applyFont="1" applyBorder="1" applyAlignment="1">
      <alignment horizontal="left"/>
    </xf>
    <xf numFmtId="14" fontId="9" fillId="0" borderId="13" xfId="967" applyNumberFormat="1" applyFont="1" applyFill="1" applyBorder="1" applyAlignment="1">
      <alignment horizontal="center"/>
    </xf>
    <xf numFmtId="14" fontId="51" fillId="0" borderId="12" xfId="967" applyNumberFormat="1" applyFont="1" applyFill="1" applyBorder="1" applyAlignment="1">
      <alignment horizontal="left" vertical="center"/>
    </xf>
    <xf numFmtId="0" fontId="9" fillId="0" borderId="13" xfId="967" applyFont="1" applyFill="1" applyBorder="1" applyAlignment="1">
      <alignment horizontal="left" vertical="center"/>
    </xf>
    <xf numFmtId="14" fontId="9" fillId="0" borderId="14" xfId="967" applyNumberFormat="1" applyFont="1" applyFill="1" applyBorder="1" applyAlignment="1">
      <alignment horizontal="left" vertical="center"/>
    </xf>
    <xf numFmtId="14" fontId="51" fillId="0" borderId="11" xfId="967" applyNumberFormat="1" applyFont="1" applyFill="1" applyBorder="1" applyAlignment="1">
      <alignment horizontal="center" vertical="center"/>
    </xf>
    <xf numFmtId="170" fontId="50" fillId="60" borderId="11" xfId="967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8" fillId="0" borderId="10" xfId="1" applyNumberFormat="1" applyFont="1" applyFill="1" applyBorder="1" applyAlignment="1">
      <alignment horizontal="center" wrapText="1"/>
    </xf>
    <xf numFmtId="164" fontId="8" fillId="0" borderId="16" xfId="1" applyNumberFormat="1" applyFont="1" applyFill="1" applyBorder="1" applyAlignment="1">
      <alignment horizontal="center" wrapText="1"/>
    </xf>
    <xf numFmtId="164" fontId="8" fillId="0" borderId="15" xfId="1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6" fillId="34" borderId="12" xfId="2" applyFont="1" applyFill="1" applyBorder="1" applyAlignment="1">
      <alignment horizontal="center"/>
    </xf>
    <xf numFmtId="0" fontId="6" fillId="34" borderId="13" xfId="2" applyFont="1" applyFill="1" applyBorder="1" applyAlignment="1">
      <alignment horizontal="center"/>
    </xf>
    <xf numFmtId="0" fontId="6" fillId="34" borderId="14" xfId="2" applyFont="1" applyFill="1" applyBorder="1" applyAlignment="1">
      <alignment horizontal="center"/>
    </xf>
    <xf numFmtId="0" fontId="6" fillId="33" borderId="10" xfId="1" applyFont="1" applyFill="1" applyBorder="1" applyAlignment="1">
      <alignment horizontal="center" vertical="center"/>
    </xf>
    <xf numFmtId="0" fontId="6" fillId="33" borderId="15" xfId="1" applyFont="1" applyFill="1" applyBorder="1" applyAlignment="1">
      <alignment horizontal="center" vertical="center"/>
    </xf>
    <xf numFmtId="0" fontId="6" fillId="33" borderId="11" xfId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/>
    </xf>
    <xf numFmtId="0" fontId="6" fillId="33" borderId="11" xfId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33" borderId="10" xfId="1" applyNumberFormat="1" applyFont="1" applyFill="1" applyBorder="1" applyAlignment="1">
      <alignment horizontal="center" vertical="center" wrapText="1"/>
    </xf>
    <xf numFmtId="0" fontId="6" fillId="33" borderId="16" xfId="1" applyNumberFormat="1" applyFont="1" applyFill="1" applyBorder="1" applyAlignment="1">
      <alignment horizontal="center" vertical="center" wrapText="1"/>
    </xf>
    <xf numFmtId="0" fontId="6" fillId="33" borderId="15" xfId="1" applyNumberFormat="1" applyFont="1" applyFill="1" applyBorder="1" applyAlignment="1">
      <alignment horizontal="center" vertical="center"/>
    </xf>
    <xf numFmtId="0" fontId="6" fillId="34" borderId="11" xfId="2" applyFont="1" applyFill="1" applyBorder="1" applyAlignment="1">
      <alignment horizontal="center"/>
    </xf>
    <xf numFmtId="0" fontId="50" fillId="34" borderId="12" xfId="967" applyFont="1" applyFill="1" applyBorder="1" applyAlignment="1">
      <alignment horizontal="center" vertical="center" wrapText="1"/>
    </xf>
    <xf numFmtId="0" fontId="50" fillId="34" borderId="13" xfId="967" applyFont="1" applyFill="1" applyBorder="1" applyAlignment="1">
      <alignment horizontal="center" vertical="center" wrapText="1"/>
    </xf>
    <xf numFmtId="0" fontId="50" fillId="34" borderId="14" xfId="967" applyFont="1" applyFill="1" applyBorder="1" applyAlignment="1">
      <alignment horizontal="center" vertical="center" wrapText="1"/>
    </xf>
    <xf numFmtId="1" fontId="9" fillId="59" borderId="12" xfId="967" applyNumberFormat="1" applyFont="1" applyFill="1" applyBorder="1" applyAlignment="1">
      <alignment horizontal="left"/>
    </xf>
    <xf numFmtId="1" fontId="9" fillId="59" borderId="14" xfId="967" applyNumberFormat="1" applyFont="1" applyFill="1" applyBorder="1" applyAlignment="1">
      <alignment horizontal="left"/>
    </xf>
    <xf numFmtId="14" fontId="9" fillId="0" borderId="12" xfId="967" applyNumberFormat="1" applyFont="1" applyBorder="1" applyAlignment="1">
      <alignment horizontal="left"/>
    </xf>
    <xf numFmtId="1" fontId="9" fillId="0" borderId="14" xfId="967" applyNumberFormat="1" applyFont="1" applyBorder="1" applyAlignment="1">
      <alignment horizontal="left"/>
    </xf>
    <xf numFmtId="14" fontId="51" fillId="58" borderId="11" xfId="967" applyNumberFormat="1" applyFont="1" applyFill="1" applyBorder="1" applyAlignment="1">
      <alignment horizontal="left" vertical="center"/>
    </xf>
    <xf numFmtId="0" fontId="9" fillId="0" borderId="11" xfId="967" applyNumberFormat="1" applyFont="1" applyBorder="1" applyAlignment="1">
      <alignment horizontal="left" vertical="center"/>
    </xf>
    <xf numFmtId="14" fontId="9" fillId="0" borderId="11" xfId="967" applyNumberFormat="1" applyFont="1" applyBorder="1" applyAlignment="1">
      <alignment horizontal="left" vertical="center"/>
    </xf>
    <xf numFmtId="0" fontId="9" fillId="0" borderId="11" xfId="967" applyFont="1" applyBorder="1" applyAlignment="1">
      <alignment horizontal="left" vertical="center"/>
    </xf>
    <xf numFmtId="14" fontId="50" fillId="34" borderId="12" xfId="967" applyNumberFormat="1" applyFont="1" applyFill="1" applyBorder="1" applyAlignment="1">
      <alignment horizontal="center" vertical="center"/>
    </xf>
    <xf numFmtId="0" fontId="50" fillId="34" borderId="13" xfId="967" applyFont="1" applyFill="1" applyBorder="1" applyAlignment="1">
      <alignment horizontal="center" vertical="center"/>
    </xf>
    <xf numFmtId="14" fontId="50" fillId="34" borderId="13" xfId="967" applyNumberFormat="1" applyFont="1" applyFill="1" applyBorder="1" applyAlignment="1">
      <alignment horizontal="center" vertical="center"/>
    </xf>
    <xf numFmtId="14" fontId="50" fillId="34" borderId="14" xfId="967" applyNumberFormat="1" applyFont="1" applyFill="1" applyBorder="1" applyAlignment="1">
      <alignment horizontal="center" vertical="center"/>
    </xf>
    <xf numFmtId="14" fontId="51" fillId="58" borderId="12" xfId="967" applyNumberFormat="1" applyFont="1" applyFill="1" applyBorder="1" applyAlignment="1">
      <alignment horizontal="left" vertical="center"/>
    </xf>
    <xf numFmtId="0" fontId="9" fillId="0" borderId="13" xfId="967" applyNumberFormat="1" applyFont="1" applyBorder="1" applyAlignment="1">
      <alignment horizontal="left" vertical="center"/>
    </xf>
    <xf numFmtId="14" fontId="9" fillId="0" borderId="14" xfId="967" applyNumberFormat="1" applyFont="1" applyBorder="1" applyAlignment="1">
      <alignment horizontal="left" vertical="center"/>
    </xf>
    <xf numFmtId="0" fontId="9" fillId="0" borderId="13" xfId="967" applyFont="1" applyBorder="1" applyAlignment="1">
      <alignment horizontal="left" vertical="center"/>
    </xf>
    <xf numFmtId="0" fontId="50" fillId="60" borderId="10" xfId="967" applyFont="1" applyFill="1" applyBorder="1" applyAlignment="1">
      <alignment horizontal="center" vertical="center" wrapText="1"/>
    </xf>
    <xf numFmtId="0" fontId="50" fillId="60" borderId="16" xfId="967" applyFont="1" applyFill="1" applyBorder="1" applyAlignment="1">
      <alignment horizontal="center" vertical="center"/>
    </xf>
    <xf numFmtId="0" fontId="1" fillId="0" borderId="0" xfId="0" applyFont="1"/>
    <xf numFmtId="9" fontId="49" fillId="57" borderId="11" xfId="0" applyNumberFormat="1" applyFont="1" applyFill="1" applyBorder="1" applyAlignment="1">
      <alignment horizontal="right" vertical="center" wrapText="1"/>
    </xf>
    <xf numFmtId="1" fontId="1" fillId="0" borderId="0" xfId="0" applyNumberFormat="1" applyFont="1"/>
    <xf numFmtId="9" fontId="49" fillId="57" borderId="11" xfId="0" applyNumberFormat="1" applyFont="1" applyFill="1" applyBorder="1" applyAlignment="1">
      <alignment horizontal="right" vertical="center"/>
    </xf>
  </cellXfs>
  <cellStyles count="51808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19" xfId="51807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showGridLines="0" tabSelected="1" zoomScale="85" zoomScaleNormal="85" workbookViewId="0">
      <selection sqref="A1:A2"/>
    </sheetView>
  </sheetViews>
  <sheetFormatPr defaultRowHeight="12.75" x14ac:dyDescent="0.2"/>
  <cols>
    <col min="1" max="1" width="9.140625" style="8"/>
    <col min="2" max="2" width="9.7109375" style="8" bestFit="1" customWidth="1"/>
    <col min="3" max="3" width="13.5703125" style="8" customWidth="1"/>
    <col min="4" max="6" width="11.85546875" style="8" customWidth="1"/>
    <col min="7" max="7" width="9.140625" style="9"/>
    <col min="8" max="8" width="9.140625" style="8"/>
    <col min="9" max="9" width="9.7109375" style="8" bestFit="1" customWidth="1"/>
    <col min="10" max="10" width="13.5703125" style="8" customWidth="1"/>
    <col min="11" max="13" width="11.85546875" style="8" customWidth="1"/>
    <col min="14" max="14" width="9.140625" style="8"/>
    <col min="15" max="22" width="9.140625" style="8" customWidth="1"/>
    <col min="23" max="16384" width="9.140625" style="8"/>
  </cols>
  <sheetData>
    <row r="1" spans="1:22" s="2" customFormat="1" x14ac:dyDescent="0.2">
      <c r="A1" s="57" t="s">
        <v>44</v>
      </c>
      <c r="B1" s="57" t="s">
        <v>0</v>
      </c>
      <c r="C1" s="59" t="s">
        <v>49</v>
      </c>
      <c r="D1" s="54" t="s">
        <v>2</v>
      </c>
      <c r="E1" s="55"/>
      <c r="F1" s="56"/>
      <c r="G1" s="1"/>
      <c r="H1" s="57" t="s">
        <v>44</v>
      </c>
      <c r="I1" s="61" t="s">
        <v>0</v>
      </c>
      <c r="J1" s="59" t="s">
        <v>49</v>
      </c>
      <c r="K1" s="54" t="s">
        <v>3</v>
      </c>
      <c r="L1" s="55"/>
      <c r="M1" s="56"/>
    </row>
    <row r="2" spans="1:22" s="2" customFormat="1" x14ac:dyDescent="0.2">
      <c r="A2" s="58"/>
      <c r="B2" s="58"/>
      <c r="C2" s="60"/>
      <c r="D2" s="4" t="s">
        <v>4</v>
      </c>
      <c r="E2" s="4" t="s">
        <v>5</v>
      </c>
      <c r="F2" s="4" t="s">
        <v>6</v>
      </c>
      <c r="G2" s="1"/>
      <c r="H2" s="58"/>
      <c r="I2" s="60"/>
      <c r="J2" s="60"/>
      <c r="K2" s="4" t="s">
        <v>4</v>
      </c>
      <c r="L2" s="4" t="s">
        <v>5</v>
      </c>
      <c r="M2" s="4" t="s">
        <v>6</v>
      </c>
    </row>
    <row r="3" spans="1:22" s="2" customFormat="1" x14ac:dyDescent="0.2">
      <c r="A3" s="62" t="s">
        <v>45</v>
      </c>
      <c r="B3" s="50" t="s">
        <v>20</v>
      </c>
      <c r="C3" s="5" t="s">
        <v>7</v>
      </c>
      <c r="D3" s="13">
        <v>232</v>
      </c>
      <c r="E3" s="13">
        <v>94</v>
      </c>
      <c r="F3" s="13">
        <v>0</v>
      </c>
      <c r="G3" s="1"/>
      <c r="H3" s="53" t="str">
        <f>A3</f>
        <v>Win 18/19</v>
      </c>
      <c r="I3" s="50" t="str">
        <f t="shared" ref="I3" si="0">B3</f>
        <v>OCT-2018</v>
      </c>
      <c r="J3" s="5" t="s">
        <v>7</v>
      </c>
      <c r="K3" s="6">
        <v>0</v>
      </c>
      <c r="L3" s="6">
        <v>199.06799999999998</v>
      </c>
      <c r="M3" s="6">
        <v>0</v>
      </c>
      <c r="O3" s="7"/>
      <c r="P3" s="7"/>
      <c r="Q3" s="7"/>
      <c r="R3" s="7"/>
      <c r="S3" s="7"/>
      <c r="T3" s="7"/>
      <c r="U3" s="7"/>
      <c r="V3" s="7"/>
    </row>
    <row r="4" spans="1:22" s="2" customFormat="1" x14ac:dyDescent="0.2">
      <c r="A4" s="63"/>
      <c r="B4" s="51"/>
      <c r="C4" s="5" t="s">
        <v>8</v>
      </c>
      <c r="D4" s="13">
        <v>232</v>
      </c>
      <c r="E4" s="13">
        <v>94</v>
      </c>
      <c r="F4" s="13">
        <v>0</v>
      </c>
      <c r="G4" s="1"/>
      <c r="H4" s="48"/>
      <c r="I4" s="51"/>
      <c r="J4" s="5" t="s">
        <v>8</v>
      </c>
      <c r="K4" s="6">
        <v>0</v>
      </c>
      <c r="L4" s="6">
        <v>166.69499999999994</v>
      </c>
      <c r="M4" s="6">
        <v>0</v>
      </c>
      <c r="O4" s="7"/>
      <c r="P4" s="7"/>
      <c r="Q4" s="7"/>
      <c r="R4" s="7"/>
      <c r="S4" s="7"/>
      <c r="T4" s="7"/>
      <c r="U4" s="7"/>
      <c r="V4" s="7"/>
    </row>
    <row r="5" spans="1:22" s="2" customFormat="1" x14ac:dyDescent="0.2">
      <c r="A5" s="63"/>
      <c r="B5" s="51"/>
      <c r="C5" s="5" t="s">
        <v>9</v>
      </c>
      <c r="D5" s="13">
        <v>0</v>
      </c>
      <c r="E5" s="13">
        <v>0</v>
      </c>
      <c r="F5" s="13">
        <v>25</v>
      </c>
      <c r="G5" s="1"/>
      <c r="H5" s="48"/>
      <c r="I5" s="51"/>
      <c r="J5" s="5" t="s">
        <v>9</v>
      </c>
      <c r="K5" s="6">
        <v>50.220948717476801</v>
      </c>
      <c r="L5" s="6">
        <v>157.28200000000004</v>
      </c>
      <c r="M5" s="6">
        <v>0</v>
      </c>
      <c r="O5" s="7"/>
      <c r="P5" s="7"/>
      <c r="Q5" s="7"/>
      <c r="R5" s="7"/>
      <c r="S5" s="7"/>
      <c r="T5" s="7"/>
      <c r="U5" s="7"/>
      <c r="V5" s="7"/>
    </row>
    <row r="6" spans="1:22" s="2" customFormat="1" x14ac:dyDescent="0.2">
      <c r="A6" s="63"/>
      <c r="B6" s="51"/>
      <c r="C6" s="5" t="s">
        <v>10</v>
      </c>
      <c r="D6" s="13">
        <v>0</v>
      </c>
      <c r="E6" s="13">
        <v>0</v>
      </c>
      <c r="F6" s="13">
        <v>25</v>
      </c>
      <c r="G6" s="1"/>
      <c r="H6" s="48"/>
      <c r="I6" s="51"/>
      <c r="J6" s="5" t="s">
        <v>10</v>
      </c>
      <c r="K6" s="6">
        <v>90.268039638090613</v>
      </c>
      <c r="L6" s="6">
        <v>181.54100000000005</v>
      </c>
      <c r="M6" s="6">
        <v>0</v>
      </c>
      <c r="O6" s="7"/>
      <c r="P6" s="7"/>
      <c r="Q6" s="7"/>
      <c r="R6" s="7"/>
      <c r="S6" s="7"/>
      <c r="T6" s="7"/>
      <c r="U6" s="7"/>
      <c r="V6" s="7"/>
    </row>
    <row r="7" spans="1:22" s="2" customFormat="1" x14ac:dyDescent="0.2">
      <c r="A7" s="63"/>
      <c r="B7" s="51"/>
      <c r="C7" s="5" t="s">
        <v>11</v>
      </c>
      <c r="D7" s="13">
        <v>0</v>
      </c>
      <c r="E7" s="13">
        <v>0</v>
      </c>
      <c r="F7" s="13">
        <v>28.478260869565219</v>
      </c>
      <c r="G7" s="1"/>
      <c r="H7" s="48"/>
      <c r="I7" s="51"/>
      <c r="J7" s="5" t="s">
        <v>11</v>
      </c>
      <c r="K7" s="6">
        <v>0</v>
      </c>
      <c r="L7" s="6">
        <v>254.43126086956522</v>
      </c>
      <c r="M7" s="6">
        <v>0</v>
      </c>
      <c r="O7" s="7"/>
      <c r="P7" s="7"/>
      <c r="Q7" s="7"/>
      <c r="R7" s="7"/>
      <c r="S7" s="7"/>
      <c r="T7" s="7"/>
      <c r="U7" s="7"/>
      <c r="V7" s="7"/>
    </row>
    <row r="8" spans="1:22" s="2" customFormat="1" x14ac:dyDescent="0.2">
      <c r="A8" s="63"/>
      <c r="B8" s="52"/>
      <c r="C8" s="5" t="s">
        <v>12</v>
      </c>
      <c r="D8" s="13">
        <v>0</v>
      </c>
      <c r="E8" s="13">
        <v>0</v>
      </c>
      <c r="F8" s="13">
        <v>25</v>
      </c>
      <c r="G8" s="1"/>
      <c r="H8" s="48"/>
      <c r="I8" s="52"/>
      <c r="J8" s="5" t="s">
        <v>12</v>
      </c>
      <c r="K8" s="6">
        <v>0</v>
      </c>
      <c r="L8" s="6">
        <v>100.21600000000001</v>
      </c>
      <c r="M8" s="6">
        <v>0</v>
      </c>
      <c r="O8" s="7"/>
      <c r="P8" s="7"/>
      <c r="Q8" s="7"/>
      <c r="R8" s="7"/>
      <c r="S8" s="7"/>
      <c r="T8" s="7"/>
      <c r="U8" s="7"/>
      <c r="V8" s="7"/>
    </row>
    <row r="9" spans="1:22" s="2" customFormat="1" x14ac:dyDescent="0.2">
      <c r="A9" s="63"/>
      <c r="B9" s="50" t="s">
        <v>21</v>
      </c>
      <c r="C9" s="5" t="s">
        <v>7</v>
      </c>
      <c r="D9" s="13">
        <v>240.27272727272725</v>
      </c>
      <c r="E9" s="13">
        <v>102.81818181818181</v>
      </c>
      <c r="F9" s="13">
        <v>2.136363636363626</v>
      </c>
      <c r="G9" s="1"/>
      <c r="H9" s="48"/>
      <c r="I9" s="50" t="str">
        <f t="shared" ref="I9" si="1">B9</f>
        <v>NOV-2018</v>
      </c>
      <c r="J9" s="5" t="s">
        <v>7</v>
      </c>
      <c r="K9" s="6">
        <v>0</v>
      </c>
      <c r="L9" s="6">
        <v>191.9369999999999</v>
      </c>
      <c r="M9" s="6">
        <v>0</v>
      </c>
      <c r="O9" s="7"/>
      <c r="P9" s="7"/>
      <c r="Q9" s="7"/>
      <c r="R9" s="7"/>
      <c r="S9" s="7"/>
      <c r="T9" s="7"/>
      <c r="U9" s="7"/>
      <c r="V9" s="7"/>
    </row>
    <row r="10" spans="1:22" s="2" customFormat="1" x14ac:dyDescent="0.2">
      <c r="A10" s="63"/>
      <c r="B10" s="51"/>
      <c r="C10" s="5" t="s">
        <v>8</v>
      </c>
      <c r="D10" s="13">
        <v>240.27272727272725</v>
      </c>
      <c r="E10" s="13">
        <v>102.81818181818181</v>
      </c>
      <c r="F10" s="13">
        <v>2.136363636363626</v>
      </c>
      <c r="G10" s="1"/>
      <c r="H10" s="48"/>
      <c r="I10" s="51"/>
      <c r="J10" s="5" t="s">
        <v>8</v>
      </c>
      <c r="K10" s="6">
        <v>0</v>
      </c>
      <c r="L10" s="6">
        <v>145.72299999999996</v>
      </c>
      <c r="M10" s="6">
        <v>0</v>
      </c>
      <c r="O10" s="7"/>
      <c r="P10" s="7"/>
      <c r="Q10" s="7"/>
      <c r="R10" s="7"/>
      <c r="S10" s="7"/>
      <c r="T10" s="7"/>
      <c r="U10" s="7"/>
      <c r="V10" s="7"/>
    </row>
    <row r="11" spans="1:22" s="2" customFormat="1" x14ac:dyDescent="0.2">
      <c r="A11" s="63"/>
      <c r="B11" s="51"/>
      <c r="C11" s="5" t="s">
        <v>9</v>
      </c>
      <c r="D11" s="13">
        <v>0</v>
      </c>
      <c r="E11" s="13">
        <v>0</v>
      </c>
      <c r="F11" s="13">
        <v>27.045454545454504</v>
      </c>
      <c r="G11" s="1"/>
      <c r="H11" s="48"/>
      <c r="I11" s="51"/>
      <c r="J11" s="5" t="s">
        <v>9</v>
      </c>
      <c r="K11" s="6">
        <v>0</v>
      </c>
      <c r="L11" s="6">
        <v>146.8932727272728</v>
      </c>
      <c r="M11" s="6">
        <v>0</v>
      </c>
      <c r="O11" s="7"/>
      <c r="P11" s="7"/>
      <c r="Q11" s="7"/>
      <c r="R11" s="7"/>
      <c r="S11" s="7"/>
      <c r="T11" s="7"/>
      <c r="U11" s="7"/>
      <c r="V11" s="7"/>
    </row>
    <row r="12" spans="1:22" s="2" customFormat="1" x14ac:dyDescent="0.2">
      <c r="A12" s="63"/>
      <c r="B12" s="51"/>
      <c r="C12" s="5" t="s">
        <v>10</v>
      </c>
      <c r="D12" s="13">
        <v>0</v>
      </c>
      <c r="E12" s="13">
        <v>0</v>
      </c>
      <c r="F12" s="13">
        <v>27.045454545454504</v>
      </c>
      <c r="G12" s="1"/>
      <c r="H12" s="48"/>
      <c r="I12" s="51"/>
      <c r="J12" s="5" t="s">
        <v>10</v>
      </c>
      <c r="K12" s="6">
        <v>0</v>
      </c>
      <c r="L12" s="6">
        <v>139.26527272727287</v>
      </c>
      <c r="M12" s="6">
        <v>0</v>
      </c>
      <c r="O12" s="7"/>
      <c r="P12" s="7"/>
      <c r="Q12" s="7"/>
      <c r="R12" s="7"/>
      <c r="S12" s="7"/>
      <c r="T12" s="7"/>
      <c r="U12" s="7"/>
      <c r="V12" s="7"/>
    </row>
    <row r="13" spans="1:22" s="2" customFormat="1" x14ac:dyDescent="0.2">
      <c r="A13" s="63"/>
      <c r="B13" s="51"/>
      <c r="C13" s="5" t="s">
        <v>11</v>
      </c>
      <c r="D13" s="13">
        <v>0</v>
      </c>
      <c r="E13" s="13">
        <v>0</v>
      </c>
      <c r="F13" s="13">
        <v>90.27272727272728</v>
      </c>
      <c r="G13" s="1"/>
      <c r="H13" s="48"/>
      <c r="I13" s="51"/>
      <c r="J13" s="5" t="s">
        <v>11</v>
      </c>
      <c r="K13" s="6">
        <v>0</v>
      </c>
      <c r="L13" s="6">
        <v>294.08427272727266</v>
      </c>
      <c r="M13" s="6">
        <v>0</v>
      </c>
      <c r="O13" s="7"/>
      <c r="P13" s="7"/>
      <c r="Q13" s="7"/>
      <c r="R13" s="7"/>
      <c r="S13" s="7"/>
      <c r="T13" s="7"/>
      <c r="U13" s="7"/>
      <c r="V13" s="7"/>
    </row>
    <row r="14" spans="1:22" s="2" customFormat="1" x14ac:dyDescent="0.2">
      <c r="A14" s="63"/>
      <c r="B14" s="52"/>
      <c r="C14" s="5" t="s">
        <v>12</v>
      </c>
      <c r="D14" s="13">
        <v>0</v>
      </c>
      <c r="E14" s="13">
        <v>0</v>
      </c>
      <c r="F14" s="13">
        <v>23.363636363636374</v>
      </c>
      <c r="G14" s="1"/>
      <c r="H14" s="48"/>
      <c r="I14" s="52"/>
      <c r="J14" s="5" t="s">
        <v>12</v>
      </c>
      <c r="K14" s="6">
        <v>0</v>
      </c>
      <c r="L14" s="6">
        <v>63.883454545454583</v>
      </c>
      <c r="M14" s="6">
        <v>0</v>
      </c>
      <c r="O14" s="7"/>
      <c r="P14" s="7"/>
      <c r="Q14" s="7"/>
      <c r="R14" s="7"/>
      <c r="S14" s="7"/>
      <c r="T14" s="7"/>
      <c r="U14" s="7"/>
      <c r="V14" s="7"/>
    </row>
    <row r="15" spans="1:22" s="2" customFormat="1" x14ac:dyDescent="0.2">
      <c r="A15" s="63"/>
      <c r="B15" s="50" t="s">
        <v>22</v>
      </c>
      <c r="C15" s="5" t="s">
        <v>7</v>
      </c>
      <c r="D15" s="13">
        <v>244</v>
      </c>
      <c r="E15" s="13">
        <v>110</v>
      </c>
      <c r="F15" s="13">
        <v>11</v>
      </c>
      <c r="G15" s="1"/>
      <c r="H15" s="48"/>
      <c r="I15" s="50" t="str">
        <f t="shared" ref="I15:I63" si="2">B15</f>
        <v>DEC-2018</v>
      </c>
      <c r="J15" s="5" t="s">
        <v>7</v>
      </c>
      <c r="K15" s="6">
        <v>0</v>
      </c>
      <c r="L15" s="6">
        <v>196.55700000000002</v>
      </c>
      <c r="M15" s="6">
        <v>0</v>
      </c>
      <c r="O15" s="7"/>
      <c r="P15" s="7"/>
      <c r="Q15" s="7"/>
      <c r="R15" s="7"/>
      <c r="S15" s="7"/>
      <c r="T15" s="7"/>
      <c r="U15" s="7"/>
      <c r="V15" s="7"/>
    </row>
    <row r="16" spans="1:22" s="2" customFormat="1" x14ac:dyDescent="0.2">
      <c r="A16" s="63"/>
      <c r="B16" s="51"/>
      <c r="C16" s="5" t="s">
        <v>8</v>
      </c>
      <c r="D16" s="13">
        <v>244</v>
      </c>
      <c r="E16" s="13">
        <v>110</v>
      </c>
      <c r="F16" s="13">
        <v>11</v>
      </c>
      <c r="G16" s="1"/>
      <c r="H16" s="48"/>
      <c r="I16" s="51"/>
      <c r="J16" s="5" t="s">
        <v>8</v>
      </c>
      <c r="K16" s="6">
        <v>0</v>
      </c>
      <c r="L16" s="6">
        <v>179.48800000000006</v>
      </c>
      <c r="M16" s="6">
        <v>0</v>
      </c>
      <c r="O16" s="7"/>
      <c r="P16" s="7"/>
      <c r="Q16" s="7"/>
      <c r="R16" s="7"/>
      <c r="S16" s="7"/>
      <c r="T16" s="7"/>
      <c r="U16" s="7"/>
      <c r="V16" s="7"/>
    </row>
    <row r="17" spans="1:22" s="2" customFormat="1" x14ac:dyDescent="0.2">
      <c r="A17" s="63"/>
      <c r="B17" s="51"/>
      <c r="C17" s="5" t="s">
        <v>9</v>
      </c>
      <c r="D17" s="13">
        <v>0</v>
      </c>
      <c r="E17" s="13">
        <v>0</v>
      </c>
      <c r="F17" s="13">
        <v>35</v>
      </c>
      <c r="G17" s="1"/>
      <c r="H17" s="48"/>
      <c r="I17" s="51"/>
      <c r="J17" s="5" t="s">
        <v>9</v>
      </c>
      <c r="K17" s="6">
        <v>0</v>
      </c>
      <c r="L17" s="6">
        <v>161.67500000000007</v>
      </c>
      <c r="M17" s="6">
        <v>0</v>
      </c>
      <c r="O17" s="7"/>
      <c r="P17" s="7"/>
      <c r="Q17" s="7"/>
      <c r="R17" s="7"/>
      <c r="S17" s="7"/>
      <c r="T17" s="7"/>
      <c r="U17" s="7"/>
      <c r="V17" s="7"/>
    </row>
    <row r="18" spans="1:22" s="2" customFormat="1" x14ac:dyDescent="0.2">
      <c r="A18" s="63"/>
      <c r="B18" s="51"/>
      <c r="C18" s="5" t="s">
        <v>10</v>
      </c>
      <c r="D18" s="13">
        <v>0</v>
      </c>
      <c r="E18" s="13">
        <v>0</v>
      </c>
      <c r="F18" s="13">
        <v>35</v>
      </c>
      <c r="G18" s="1"/>
      <c r="H18" s="48"/>
      <c r="I18" s="51"/>
      <c r="J18" s="5" t="s">
        <v>10</v>
      </c>
      <c r="K18" s="6">
        <v>0</v>
      </c>
      <c r="L18" s="6">
        <v>153.20799999999997</v>
      </c>
      <c r="M18" s="6">
        <v>0</v>
      </c>
      <c r="O18" s="7"/>
      <c r="P18" s="7"/>
      <c r="Q18" s="7"/>
      <c r="R18" s="7"/>
      <c r="S18" s="7"/>
      <c r="T18" s="7"/>
      <c r="U18" s="7"/>
      <c r="V18" s="7"/>
    </row>
    <row r="19" spans="1:22" s="2" customFormat="1" x14ac:dyDescent="0.2">
      <c r="A19" s="63"/>
      <c r="B19" s="51"/>
      <c r="C19" s="5" t="s">
        <v>11</v>
      </c>
      <c r="D19" s="13">
        <v>0</v>
      </c>
      <c r="E19" s="13">
        <v>0</v>
      </c>
      <c r="F19" s="13">
        <v>85.31578947368422</v>
      </c>
      <c r="G19" s="1"/>
      <c r="H19" s="48"/>
      <c r="I19" s="51"/>
      <c r="J19" s="5" t="s">
        <v>11</v>
      </c>
      <c r="K19" s="6">
        <v>0</v>
      </c>
      <c r="L19" s="6">
        <v>309.87457894736838</v>
      </c>
      <c r="M19" s="6">
        <v>0</v>
      </c>
      <c r="O19" s="7"/>
      <c r="P19" s="7"/>
      <c r="Q19" s="7"/>
      <c r="R19" s="7"/>
      <c r="S19" s="7"/>
      <c r="T19" s="7"/>
      <c r="U19" s="7"/>
      <c r="V19" s="7"/>
    </row>
    <row r="20" spans="1:22" s="2" customFormat="1" x14ac:dyDescent="0.2">
      <c r="A20" s="63"/>
      <c r="B20" s="52"/>
      <c r="C20" s="5" t="s">
        <v>12</v>
      </c>
      <c r="D20" s="13">
        <v>0</v>
      </c>
      <c r="E20" s="13">
        <v>0</v>
      </c>
      <c r="F20" s="13">
        <v>35</v>
      </c>
      <c r="G20" s="1"/>
      <c r="H20" s="48"/>
      <c r="I20" s="52"/>
      <c r="J20" s="5" t="s">
        <v>12</v>
      </c>
      <c r="K20" s="6">
        <v>0</v>
      </c>
      <c r="L20" s="6">
        <v>100.40800000000002</v>
      </c>
      <c r="M20" s="6">
        <v>0</v>
      </c>
      <c r="O20" s="7"/>
      <c r="P20" s="7"/>
      <c r="Q20" s="7"/>
      <c r="R20" s="7"/>
      <c r="S20" s="7"/>
      <c r="T20" s="7"/>
      <c r="U20" s="7"/>
      <c r="V20" s="7"/>
    </row>
    <row r="21" spans="1:22" s="2" customFormat="1" x14ac:dyDescent="0.2">
      <c r="A21" s="63"/>
      <c r="B21" s="50" t="s">
        <v>23</v>
      </c>
      <c r="C21" s="5" t="s">
        <v>7</v>
      </c>
      <c r="D21" s="13">
        <v>244</v>
      </c>
      <c r="E21" s="13">
        <v>110</v>
      </c>
      <c r="F21" s="13">
        <v>11</v>
      </c>
      <c r="G21" s="1"/>
      <c r="H21" s="48"/>
      <c r="I21" s="50" t="str">
        <f t="shared" ref="I21:I69" si="3">B21</f>
        <v>JAN-2019</v>
      </c>
      <c r="J21" s="5" t="s">
        <v>7</v>
      </c>
      <c r="K21" s="6">
        <v>0</v>
      </c>
      <c r="L21" s="6">
        <v>190.03999999999996</v>
      </c>
      <c r="M21" s="6">
        <v>0</v>
      </c>
      <c r="O21" s="7"/>
      <c r="P21" s="7"/>
      <c r="Q21" s="7"/>
      <c r="R21" s="7"/>
      <c r="S21" s="7"/>
      <c r="T21" s="7"/>
      <c r="U21" s="7"/>
      <c r="V21" s="7"/>
    </row>
    <row r="22" spans="1:22" s="2" customFormat="1" x14ac:dyDescent="0.2">
      <c r="A22" s="63"/>
      <c r="B22" s="51"/>
      <c r="C22" s="5" t="s">
        <v>8</v>
      </c>
      <c r="D22" s="13">
        <v>244</v>
      </c>
      <c r="E22" s="13">
        <v>110</v>
      </c>
      <c r="F22" s="13">
        <v>11</v>
      </c>
      <c r="G22" s="1"/>
      <c r="H22" s="48"/>
      <c r="I22" s="51"/>
      <c r="J22" s="5" t="s">
        <v>8</v>
      </c>
      <c r="K22" s="6">
        <v>0</v>
      </c>
      <c r="L22" s="6">
        <v>143.03999999999996</v>
      </c>
      <c r="M22" s="6">
        <v>0</v>
      </c>
      <c r="O22" s="7"/>
      <c r="P22" s="7"/>
      <c r="Q22" s="7"/>
      <c r="R22" s="7"/>
      <c r="S22" s="7"/>
      <c r="T22" s="7"/>
      <c r="U22" s="7"/>
      <c r="V22" s="7"/>
    </row>
    <row r="23" spans="1:22" s="2" customFormat="1" x14ac:dyDescent="0.2">
      <c r="A23" s="63"/>
      <c r="B23" s="51"/>
      <c r="C23" s="5" t="s">
        <v>9</v>
      </c>
      <c r="D23" s="13">
        <v>0</v>
      </c>
      <c r="E23" s="13">
        <v>0</v>
      </c>
      <c r="F23" s="13">
        <v>35</v>
      </c>
      <c r="G23" s="1"/>
      <c r="H23" s="48"/>
      <c r="I23" s="51"/>
      <c r="J23" s="5" t="s">
        <v>9</v>
      </c>
      <c r="K23" s="6">
        <v>0</v>
      </c>
      <c r="L23" s="6">
        <v>127.86000000000001</v>
      </c>
      <c r="M23" s="6">
        <v>0</v>
      </c>
      <c r="O23" s="7"/>
      <c r="P23" s="7"/>
      <c r="Q23" s="7"/>
      <c r="R23" s="7"/>
      <c r="S23" s="7"/>
      <c r="T23" s="7"/>
      <c r="U23" s="7"/>
      <c r="V23" s="7"/>
    </row>
    <row r="24" spans="1:22" s="2" customFormat="1" x14ac:dyDescent="0.2">
      <c r="A24" s="63"/>
      <c r="B24" s="51"/>
      <c r="C24" s="5" t="s">
        <v>10</v>
      </c>
      <c r="D24" s="13">
        <v>0</v>
      </c>
      <c r="E24" s="13">
        <v>0</v>
      </c>
      <c r="F24" s="13">
        <v>35</v>
      </c>
      <c r="G24" s="1"/>
      <c r="H24" s="48"/>
      <c r="I24" s="51"/>
      <c r="J24" s="5" t="s">
        <v>10</v>
      </c>
      <c r="K24" s="6">
        <v>0</v>
      </c>
      <c r="L24" s="6">
        <v>122.86000000000001</v>
      </c>
      <c r="M24" s="6">
        <v>0</v>
      </c>
      <c r="O24" s="7"/>
      <c r="P24" s="7"/>
      <c r="Q24" s="7"/>
      <c r="R24" s="7"/>
      <c r="S24" s="7"/>
      <c r="T24" s="7"/>
      <c r="U24" s="7"/>
      <c r="V24" s="7"/>
    </row>
    <row r="25" spans="1:22" s="2" customFormat="1" x14ac:dyDescent="0.2">
      <c r="A25" s="63"/>
      <c r="B25" s="51"/>
      <c r="C25" s="5" t="s">
        <v>11</v>
      </c>
      <c r="D25" s="13">
        <v>0</v>
      </c>
      <c r="E25" s="13">
        <v>0</v>
      </c>
      <c r="F25" s="13">
        <v>90.272727272727252</v>
      </c>
      <c r="G25" s="1"/>
      <c r="H25" s="48"/>
      <c r="I25" s="51"/>
      <c r="J25" s="5" t="s">
        <v>11</v>
      </c>
      <c r="K25" s="6">
        <v>0</v>
      </c>
      <c r="L25" s="6">
        <v>296.36363636363637</v>
      </c>
      <c r="M25" s="6">
        <v>0</v>
      </c>
      <c r="O25" s="7"/>
      <c r="P25" s="7"/>
      <c r="Q25" s="7"/>
      <c r="R25" s="7"/>
      <c r="S25" s="7"/>
      <c r="T25" s="7"/>
      <c r="U25" s="7"/>
      <c r="V25" s="7"/>
    </row>
    <row r="26" spans="1:22" s="2" customFormat="1" x14ac:dyDescent="0.2">
      <c r="A26" s="63"/>
      <c r="B26" s="52"/>
      <c r="C26" s="5" t="s">
        <v>12</v>
      </c>
      <c r="D26" s="13">
        <v>0</v>
      </c>
      <c r="E26" s="13">
        <v>0</v>
      </c>
      <c r="F26" s="13">
        <v>35</v>
      </c>
      <c r="G26" s="1"/>
      <c r="H26" s="48"/>
      <c r="I26" s="52"/>
      <c r="J26" s="5" t="s">
        <v>12</v>
      </c>
      <c r="K26" s="6">
        <v>0</v>
      </c>
      <c r="L26" s="6">
        <v>72.860000000000014</v>
      </c>
      <c r="M26" s="6">
        <v>0</v>
      </c>
      <c r="O26" s="7"/>
      <c r="P26" s="7"/>
      <c r="Q26" s="7"/>
      <c r="R26" s="7"/>
      <c r="S26" s="7"/>
      <c r="T26" s="7"/>
      <c r="U26" s="7"/>
      <c r="V26" s="7"/>
    </row>
    <row r="27" spans="1:22" s="2" customFormat="1" x14ac:dyDescent="0.2">
      <c r="A27" s="63"/>
      <c r="B27" s="50" t="s">
        <v>24</v>
      </c>
      <c r="C27" s="5" t="s">
        <v>7</v>
      </c>
      <c r="D27" s="13">
        <v>244</v>
      </c>
      <c r="E27" s="13">
        <v>110</v>
      </c>
      <c r="F27" s="13">
        <v>11</v>
      </c>
      <c r="G27" s="1"/>
      <c r="H27" s="48"/>
      <c r="I27" s="50" t="str">
        <f t="shared" ref="I27:I75" si="4">B27</f>
        <v>FEB-2019</v>
      </c>
      <c r="J27" s="5" t="s">
        <v>7</v>
      </c>
      <c r="K27" s="6">
        <v>0</v>
      </c>
      <c r="L27" s="6">
        <v>204.03999999999996</v>
      </c>
      <c r="M27" s="6">
        <v>0</v>
      </c>
      <c r="O27" s="7"/>
      <c r="P27" s="7"/>
      <c r="Q27" s="7"/>
      <c r="R27" s="7"/>
      <c r="S27" s="7"/>
      <c r="T27" s="7"/>
      <c r="U27" s="7"/>
      <c r="V27" s="7"/>
    </row>
    <row r="28" spans="1:22" s="2" customFormat="1" x14ac:dyDescent="0.2">
      <c r="A28" s="63"/>
      <c r="B28" s="51"/>
      <c r="C28" s="5" t="s">
        <v>8</v>
      </c>
      <c r="D28" s="13">
        <v>244</v>
      </c>
      <c r="E28" s="13">
        <v>110</v>
      </c>
      <c r="F28" s="13">
        <v>11</v>
      </c>
      <c r="G28" s="1"/>
      <c r="H28" s="48"/>
      <c r="I28" s="51"/>
      <c r="J28" s="5" t="s">
        <v>8</v>
      </c>
      <c r="K28" s="6">
        <v>0</v>
      </c>
      <c r="L28" s="6">
        <v>155.03999999999996</v>
      </c>
      <c r="M28" s="6">
        <v>0</v>
      </c>
      <c r="O28" s="7"/>
      <c r="P28" s="7"/>
      <c r="Q28" s="7"/>
      <c r="R28" s="7"/>
      <c r="S28" s="7"/>
      <c r="T28" s="7"/>
      <c r="U28" s="7"/>
      <c r="V28" s="7"/>
    </row>
    <row r="29" spans="1:22" s="2" customFormat="1" x14ac:dyDescent="0.2">
      <c r="A29" s="63"/>
      <c r="B29" s="51"/>
      <c r="C29" s="5" t="s">
        <v>9</v>
      </c>
      <c r="D29" s="13">
        <v>0</v>
      </c>
      <c r="E29" s="13">
        <v>0</v>
      </c>
      <c r="F29" s="13">
        <v>35</v>
      </c>
      <c r="G29" s="1"/>
      <c r="H29" s="48"/>
      <c r="I29" s="51"/>
      <c r="J29" s="5" t="s">
        <v>9</v>
      </c>
      <c r="K29" s="6">
        <v>0</v>
      </c>
      <c r="L29" s="6">
        <v>139.86000000000001</v>
      </c>
      <c r="M29" s="6">
        <v>0</v>
      </c>
      <c r="O29" s="7"/>
      <c r="P29" s="7"/>
      <c r="Q29" s="7"/>
      <c r="R29" s="7"/>
      <c r="S29" s="7"/>
      <c r="T29" s="7"/>
      <c r="U29" s="7"/>
      <c r="V29" s="7"/>
    </row>
    <row r="30" spans="1:22" s="2" customFormat="1" x14ac:dyDescent="0.2">
      <c r="A30" s="63"/>
      <c r="B30" s="51"/>
      <c r="C30" s="5" t="s">
        <v>10</v>
      </c>
      <c r="D30" s="13">
        <v>0</v>
      </c>
      <c r="E30" s="13">
        <v>0</v>
      </c>
      <c r="F30" s="13">
        <v>35</v>
      </c>
      <c r="G30" s="1"/>
      <c r="H30" s="48"/>
      <c r="I30" s="51"/>
      <c r="J30" s="5" t="s">
        <v>10</v>
      </c>
      <c r="K30" s="6">
        <v>0</v>
      </c>
      <c r="L30" s="6">
        <v>159.86000000000001</v>
      </c>
      <c r="M30" s="6">
        <v>0</v>
      </c>
      <c r="O30" s="7"/>
      <c r="P30" s="7"/>
      <c r="Q30" s="7"/>
      <c r="R30" s="7"/>
      <c r="S30" s="7"/>
      <c r="T30" s="7"/>
      <c r="U30" s="7"/>
      <c r="V30" s="7"/>
    </row>
    <row r="31" spans="1:22" s="2" customFormat="1" x14ac:dyDescent="0.2">
      <c r="A31" s="63"/>
      <c r="B31" s="51"/>
      <c r="C31" s="5" t="s">
        <v>11</v>
      </c>
      <c r="D31" s="13">
        <v>0</v>
      </c>
      <c r="E31" s="13">
        <v>0</v>
      </c>
      <c r="F31" s="13">
        <v>91.800000000000011</v>
      </c>
      <c r="G31" s="1"/>
      <c r="H31" s="48"/>
      <c r="I31" s="51"/>
      <c r="J31" s="5" t="s">
        <v>11</v>
      </c>
      <c r="K31" s="6">
        <v>0</v>
      </c>
      <c r="L31" s="6">
        <v>325.90000000000003</v>
      </c>
      <c r="M31" s="6">
        <v>0</v>
      </c>
      <c r="O31" s="7"/>
      <c r="P31" s="7"/>
      <c r="Q31" s="7"/>
      <c r="R31" s="7"/>
      <c r="S31" s="7"/>
      <c r="T31" s="7"/>
      <c r="U31" s="7"/>
      <c r="V31" s="7"/>
    </row>
    <row r="32" spans="1:22" s="2" customFormat="1" x14ac:dyDescent="0.2">
      <c r="A32" s="63"/>
      <c r="B32" s="52"/>
      <c r="C32" s="5" t="s">
        <v>12</v>
      </c>
      <c r="D32" s="13">
        <v>0</v>
      </c>
      <c r="E32" s="13">
        <v>0</v>
      </c>
      <c r="F32" s="13">
        <v>35</v>
      </c>
      <c r="G32" s="1"/>
      <c r="H32" s="48"/>
      <c r="I32" s="52"/>
      <c r="J32" s="5" t="s">
        <v>12</v>
      </c>
      <c r="K32" s="6">
        <v>0</v>
      </c>
      <c r="L32" s="6">
        <v>92.860000000000014</v>
      </c>
      <c r="M32" s="6">
        <v>0</v>
      </c>
      <c r="O32" s="7"/>
      <c r="P32" s="7"/>
      <c r="Q32" s="7"/>
      <c r="R32" s="7"/>
      <c r="S32" s="7"/>
      <c r="T32" s="7"/>
      <c r="U32" s="7"/>
      <c r="V32" s="7"/>
    </row>
    <row r="33" spans="1:22" s="2" customFormat="1" x14ac:dyDescent="0.2">
      <c r="A33" s="63"/>
      <c r="B33" s="50" t="s">
        <v>25</v>
      </c>
      <c r="C33" s="5" t="s">
        <v>7</v>
      </c>
      <c r="D33" s="13">
        <v>246.38095238095241</v>
      </c>
      <c r="E33" s="13">
        <v>112.95238095238096</v>
      </c>
      <c r="F33" s="13">
        <v>12.190476190476204</v>
      </c>
      <c r="G33" s="1"/>
      <c r="H33" s="48"/>
      <c r="I33" s="50" t="str">
        <f t="shared" ref="I33" si="5">B33</f>
        <v>MAR-2019</v>
      </c>
      <c r="J33" s="5" t="s">
        <v>7</v>
      </c>
      <c r="K33" s="6">
        <v>0</v>
      </c>
      <c r="L33" s="6">
        <v>233.03999999999996</v>
      </c>
      <c r="M33" s="6">
        <v>0</v>
      </c>
      <c r="O33" s="7"/>
      <c r="P33" s="7"/>
      <c r="Q33" s="7"/>
      <c r="R33" s="7"/>
      <c r="S33" s="7"/>
      <c r="T33" s="7"/>
      <c r="U33" s="7"/>
      <c r="V33" s="7"/>
    </row>
    <row r="34" spans="1:22" s="2" customFormat="1" x14ac:dyDescent="0.2">
      <c r="A34" s="63"/>
      <c r="B34" s="51"/>
      <c r="C34" s="5" t="s">
        <v>8</v>
      </c>
      <c r="D34" s="13">
        <v>246.38095238095241</v>
      </c>
      <c r="E34" s="13">
        <v>112.95238095238096</v>
      </c>
      <c r="F34" s="13">
        <v>12.190476190476204</v>
      </c>
      <c r="G34" s="1"/>
      <c r="H34" s="48"/>
      <c r="I34" s="51"/>
      <c r="J34" s="5" t="s">
        <v>8</v>
      </c>
      <c r="K34" s="6">
        <v>0</v>
      </c>
      <c r="L34" s="6">
        <v>193.03999999999996</v>
      </c>
      <c r="M34" s="6">
        <v>0</v>
      </c>
      <c r="O34" s="7"/>
      <c r="P34" s="7"/>
      <c r="Q34" s="7"/>
      <c r="R34" s="7"/>
      <c r="S34" s="7"/>
      <c r="T34" s="7"/>
      <c r="U34" s="7"/>
      <c r="V34" s="7"/>
    </row>
    <row r="35" spans="1:22" s="2" customFormat="1" x14ac:dyDescent="0.2">
      <c r="A35" s="63"/>
      <c r="B35" s="51"/>
      <c r="C35" s="5" t="s">
        <v>9</v>
      </c>
      <c r="D35" s="13">
        <v>0</v>
      </c>
      <c r="E35" s="13">
        <v>0</v>
      </c>
      <c r="F35" s="13">
        <v>37.14285714285711</v>
      </c>
      <c r="G35" s="1"/>
      <c r="H35" s="48"/>
      <c r="I35" s="51"/>
      <c r="J35" s="5" t="s">
        <v>9</v>
      </c>
      <c r="K35" s="6">
        <v>3.7203820508100875</v>
      </c>
      <c r="L35" s="6">
        <v>224.76476190476194</v>
      </c>
      <c r="M35" s="6">
        <v>0</v>
      </c>
      <c r="O35" s="7"/>
      <c r="P35" s="7"/>
      <c r="Q35" s="7"/>
      <c r="R35" s="7"/>
      <c r="S35" s="7"/>
      <c r="T35" s="7"/>
      <c r="U35" s="7"/>
      <c r="V35" s="7"/>
    </row>
    <row r="36" spans="1:22" s="2" customFormat="1" x14ac:dyDescent="0.2">
      <c r="A36" s="63"/>
      <c r="B36" s="51"/>
      <c r="C36" s="5" t="s">
        <v>10</v>
      </c>
      <c r="D36" s="13">
        <v>0</v>
      </c>
      <c r="E36" s="13">
        <v>0</v>
      </c>
      <c r="F36" s="13">
        <v>37.14285714285711</v>
      </c>
      <c r="G36" s="1"/>
      <c r="H36" s="48"/>
      <c r="I36" s="51"/>
      <c r="J36" s="5" t="s">
        <v>10</v>
      </c>
      <c r="K36" s="6">
        <v>31.712372971423861</v>
      </c>
      <c r="L36" s="6">
        <v>230.76476190476194</v>
      </c>
      <c r="M36" s="6">
        <v>0</v>
      </c>
      <c r="O36" s="7"/>
      <c r="P36" s="7"/>
      <c r="Q36" s="7"/>
      <c r="R36" s="7"/>
      <c r="S36" s="7"/>
      <c r="T36" s="7"/>
      <c r="U36" s="7"/>
      <c r="V36" s="7"/>
    </row>
    <row r="37" spans="1:22" s="2" customFormat="1" x14ac:dyDescent="0.2">
      <c r="A37" s="63"/>
      <c r="B37" s="51"/>
      <c r="C37" s="5" t="s">
        <v>11</v>
      </c>
      <c r="D37" s="13">
        <v>0</v>
      </c>
      <c r="E37" s="13">
        <v>0</v>
      </c>
      <c r="F37" s="13">
        <v>40.142857142857139</v>
      </c>
      <c r="G37" s="1"/>
      <c r="H37" s="48"/>
      <c r="I37" s="51"/>
      <c r="J37" s="5" t="s">
        <v>11</v>
      </c>
      <c r="K37" s="6">
        <v>0</v>
      </c>
      <c r="L37" s="6">
        <v>278.40476190476193</v>
      </c>
      <c r="M37" s="6">
        <v>0</v>
      </c>
      <c r="O37" s="7"/>
      <c r="P37" s="7"/>
      <c r="Q37" s="7"/>
      <c r="R37" s="7"/>
      <c r="S37" s="7"/>
      <c r="T37" s="7"/>
      <c r="U37" s="7"/>
      <c r="V37" s="7"/>
    </row>
    <row r="38" spans="1:22" s="2" customFormat="1" x14ac:dyDescent="0.2">
      <c r="A38" s="63"/>
      <c r="B38" s="52"/>
      <c r="C38" s="5" t="s">
        <v>12</v>
      </c>
      <c r="D38" s="13">
        <v>0</v>
      </c>
      <c r="E38" s="13">
        <v>0</v>
      </c>
      <c r="F38" s="13">
        <v>35.904761904761926</v>
      </c>
      <c r="G38" s="1"/>
      <c r="H38" s="48"/>
      <c r="I38" s="52"/>
      <c r="J38" s="5" t="s">
        <v>12</v>
      </c>
      <c r="K38" s="6">
        <v>0</v>
      </c>
      <c r="L38" s="6">
        <v>121.19333333333327</v>
      </c>
      <c r="M38" s="6">
        <v>0</v>
      </c>
      <c r="O38" s="7"/>
      <c r="P38" s="7"/>
      <c r="Q38" s="7"/>
      <c r="R38" s="7"/>
      <c r="S38" s="7"/>
      <c r="T38" s="7"/>
      <c r="U38" s="7"/>
      <c r="V38" s="7"/>
    </row>
    <row r="39" spans="1:22" s="2" customFormat="1" x14ac:dyDescent="0.2">
      <c r="A39" s="62" t="s">
        <v>46</v>
      </c>
      <c r="B39" s="50" t="s">
        <v>26</v>
      </c>
      <c r="C39" s="5" t="s">
        <v>7</v>
      </c>
      <c r="D39" s="13">
        <v>245</v>
      </c>
      <c r="E39" s="13">
        <v>111</v>
      </c>
      <c r="F39" s="13">
        <v>11</v>
      </c>
      <c r="G39" s="1"/>
      <c r="H39" s="53" t="str">
        <f t="shared" ref="H39" si="6">A39</f>
        <v>Sum 19</v>
      </c>
      <c r="I39" s="50" t="str">
        <f t="shared" si="2"/>
        <v>APR-2019</v>
      </c>
      <c r="J39" s="5" t="s">
        <v>7</v>
      </c>
      <c r="K39" s="6">
        <v>0</v>
      </c>
      <c r="L39" s="6">
        <v>255.03999999999996</v>
      </c>
      <c r="M39" s="6">
        <v>0</v>
      </c>
      <c r="O39" s="7"/>
      <c r="P39" s="7"/>
      <c r="Q39" s="7"/>
      <c r="R39" s="7"/>
      <c r="S39" s="7"/>
      <c r="T39" s="7"/>
      <c r="U39" s="7"/>
      <c r="V39" s="7"/>
    </row>
    <row r="40" spans="1:22" s="2" customFormat="1" x14ac:dyDescent="0.2">
      <c r="A40" s="63"/>
      <c r="B40" s="51"/>
      <c r="C40" s="5" t="s">
        <v>8</v>
      </c>
      <c r="D40" s="13">
        <v>245</v>
      </c>
      <c r="E40" s="13">
        <v>111</v>
      </c>
      <c r="F40" s="13">
        <v>11</v>
      </c>
      <c r="G40" s="1"/>
      <c r="H40" s="48"/>
      <c r="I40" s="51"/>
      <c r="J40" s="5" t="s">
        <v>8</v>
      </c>
      <c r="K40" s="6">
        <v>0</v>
      </c>
      <c r="L40" s="6">
        <v>242.03999999999996</v>
      </c>
      <c r="M40" s="6">
        <v>0</v>
      </c>
      <c r="O40" s="7"/>
      <c r="P40" s="7"/>
      <c r="Q40" s="7"/>
      <c r="R40" s="7"/>
      <c r="S40" s="7"/>
      <c r="T40" s="7"/>
      <c r="U40" s="7"/>
      <c r="V40" s="7"/>
    </row>
    <row r="41" spans="1:22" s="2" customFormat="1" x14ac:dyDescent="0.2">
      <c r="A41" s="63"/>
      <c r="B41" s="51"/>
      <c r="C41" s="5" t="s">
        <v>9</v>
      </c>
      <c r="D41" s="13">
        <v>65</v>
      </c>
      <c r="E41" s="13">
        <v>31</v>
      </c>
      <c r="F41" s="13">
        <v>31</v>
      </c>
      <c r="G41" s="1"/>
      <c r="H41" s="48"/>
      <c r="I41" s="51"/>
      <c r="J41" s="5" t="s">
        <v>9</v>
      </c>
      <c r="K41" s="6">
        <v>222.38704871747683</v>
      </c>
      <c r="L41" s="6">
        <v>565.5</v>
      </c>
      <c r="M41" s="6">
        <v>0</v>
      </c>
      <c r="O41" s="7"/>
      <c r="P41" s="7"/>
      <c r="Q41" s="7"/>
      <c r="R41" s="7"/>
      <c r="S41" s="7"/>
      <c r="T41" s="7"/>
      <c r="U41" s="7"/>
      <c r="V41" s="7"/>
    </row>
    <row r="42" spans="1:22" s="2" customFormat="1" x14ac:dyDescent="0.2">
      <c r="A42" s="63"/>
      <c r="B42" s="51"/>
      <c r="C42" s="5" t="s">
        <v>10</v>
      </c>
      <c r="D42" s="13">
        <v>65</v>
      </c>
      <c r="E42" s="13">
        <v>31</v>
      </c>
      <c r="F42" s="13">
        <v>31</v>
      </c>
      <c r="G42" s="1"/>
      <c r="H42" s="48"/>
      <c r="I42" s="51"/>
      <c r="J42" s="5" t="s">
        <v>10</v>
      </c>
      <c r="K42" s="6">
        <v>278.3790396380906</v>
      </c>
      <c r="L42" s="6">
        <v>583.5</v>
      </c>
      <c r="M42" s="6">
        <v>0</v>
      </c>
      <c r="O42" s="7"/>
      <c r="P42" s="7"/>
      <c r="Q42" s="7"/>
      <c r="R42" s="7"/>
      <c r="S42" s="7"/>
      <c r="T42" s="7"/>
      <c r="U42" s="7"/>
      <c r="V42" s="7"/>
    </row>
    <row r="43" spans="1:22" s="2" customFormat="1" x14ac:dyDescent="0.2">
      <c r="A43" s="63"/>
      <c r="B43" s="51"/>
      <c r="C43" s="5" t="s">
        <v>11</v>
      </c>
      <c r="D43" s="13">
        <v>66.625</v>
      </c>
      <c r="E43" s="13">
        <v>33.75</v>
      </c>
      <c r="F43" s="13">
        <v>33.75</v>
      </c>
      <c r="G43" s="1"/>
      <c r="H43" s="48"/>
      <c r="I43" s="51"/>
      <c r="J43" s="5" t="s">
        <v>11</v>
      </c>
      <c r="K43" s="6">
        <v>141.83192321245772</v>
      </c>
      <c r="L43" s="6">
        <v>537.5</v>
      </c>
      <c r="M43" s="6">
        <v>0</v>
      </c>
      <c r="O43" s="7"/>
      <c r="P43" s="7"/>
      <c r="Q43" s="7"/>
      <c r="R43" s="7"/>
      <c r="S43" s="7"/>
      <c r="T43" s="7"/>
      <c r="U43" s="7"/>
      <c r="V43" s="7"/>
    </row>
    <row r="44" spans="1:22" s="2" customFormat="1" x14ac:dyDescent="0.2">
      <c r="A44" s="63"/>
      <c r="B44" s="52"/>
      <c r="C44" s="5" t="s">
        <v>12</v>
      </c>
      <c r="D44" s="13">
        <v>65</v>
      </c>
      <c r="E44" s="13">
        <v>31</v>
      </c>
      <c r="F44" s="13">
        <v>31</v>
      </c>
      <c r="G44" s="1"/>
      <c r="H44" s="48"/>
      <c r="I44" s="52"/>
      <c r="J44" s="5" t="s">
        <v>12</v>
      </c>
      <c r="K44" s="6">
        <v>111.41685660742141</v>
      </c>
      <c r="L44" s="6">
        <v>522.5</v>
      </c>
      <c r="M44" s="6">
        <v>0</v>
      </c>
      <c r="O44" s="7"/>
      <c r="P44" s="7"/>
      <c r="Q44" s="7"/>
      <c r="R44" s="7"/>
      <c r="S44" s="7"/>
      <c r="T44" s="7"/>
      <c r="U44" s="7"/>
      <c r="V44" s="7"/>
    </row>
    <row r="45" spans="1:22" s="2" customFormat="1" x14ac:dyDescent="0.2">
      <c r="A45" s="63"/>
      <c r="B45" s="50" t="s">
        <v>27</v>
      </c>
      <c r="C45" s="5" t="s">
        <v>7</v>
      </c>
      <c r="D45" s="13">
        <v>274.71428571428572</v>
      </c>
      <c r="E45" s="13">
        <v>151.52380952380952</v>
      </c>
      <c r="F45" s="13">
        <v>24.523809523809518</v>
      </c>
      <c r="G45" s="1"/>
      <c r="H45" s="48"/>
      <c r="I45" s="50" t="str">
        <f t="shared" si="3"/>
        <v>MAY-2019</v>
      </c>
      <c r="J45" s="5" t="s">
        <v>7</v>
      </c>
      <c r="K45" s="6">
        <v>0</v>
      </c>
      <c r="L45" s="6">
        <v>260.03999999999996</v>
      </c>
      <c r="M45" s="6">
        <v>0</v>
      </c>
      <c r="O45" s="7"/>
      <c r="P45" s="7"/>
      <c r="Q45" s="7"/>
      <c r="R45" s="7"/>
      <c r="S45" s="7"/>
      <c r="T45" s="7"/>
      <c r="U45" s="7"/>
      <c r="V45" s="7"/>
    </row>
    <row r="46" spans="1:22" s="2" customFormat="1" x14ac:dyDescent="0.2">
      <c r="A46" s="63"/>
      <c r="B46" s="51"/>
      <c r="C46" s="5" t="s">
        <v>8</v>
      </c>
      <c r="D46" s="13">
        <v>274.71428571428572</v>
      </c>
      <c r="E46" s="13">
        <v>151.52380952380952</v>
      </c>
      <c r="F46" s="13">
        <v>24.523809523809518</v>
      </c>
      <c r="G46" s="1"/>
      <c r="H46" s="48"/>
      <c r="I46" s="51"/>
      <c r="J46" s="5" t="s">
        <v>8</v>
      </c>
      <c r="K46" s="6">
        <v>0</v>
      </c>
      <c r="L46" s="6">
        <v>253.03999999999996</v>
      </c>
      <c r="M46" s="6">
        <v>0</v>
      </c>
      <c r="O46" s="7"/>
      <c r="P46" s="7"/>
      <c r="Q46" s="7"/>
      <c r="R46" s="7"/>
      <c r="S46" s="7"/>
      <c r="T46" s="7"/>
      <c r="U46" s="7"/>
      <c r="V46" s="7"/>
    </row>
    <row r="47" spans="1:22" s="2" customFormat="1" x14ac:dyDescent="0.2">
      <c r="A47" s="63"/>
      <c r="B47" s="51"/>
      <c r="C47" s="5" t="s">
        <v>9</v>
      </c>
      <c r="D47" s="13">
        <v>94.714285714285722</v>
      </c>
      <c r="E47" s="13">
        <v>71.523809523809518</v>
      </c>
      <c r="F47" s="13">
        <v>44.523809523809518</v>
      </c>
      <c r="G47" s="1"/>
      <c r="H47" s="48"/>
      <c r="I47" s="51"/>
      <c r="J47" s="5" t="s">
        <v>9</v>
      </c>
      <c r="K47" s="6">
        <v>225.38704871747683</v>
      </c>
      <c r="L47" s="6">
        <v>571.5</v>
      </c>
      <c r="M47" s="6">
        <v>0</v>
      </c>
      <c r="O47" s="7"/>
      <c r="P47" s="7"/>
      <c r="Q47" s="7"/>
      <c r="R47" s="7"/>
      <c r="S47" s="7"/>
      <c r="T47" s="7"/>
      <c r="U47" s="7"/>
      <c r="V47" s="7"/>
    </row>
    <row r="48" spans="1:22" s="2" customFormat="1" x14ac:dyDescent="0.2">
      <c r="A48" s="63"/>
      <c r="B48" s="51"/>
      <c r="C48" s="5" t="s">
        <v>10</v>
      </c>
      <c r="D48" s="13">
        <v>94.714285714285722</v>
      </c>
      <c r="E48" s="13">
        <v>71.523809523809518</v>
      </c>
      <c r="F48" s="13">
        <v>44.523809523809518</v>
      </c>
      <c r="G48" s="1"/>
      <c r="H48" s="48"/>
      <c r="I48" s="51"/>
      <c r="J48" s="5" t="s">
        <v>10</v>
      </c>
      <c r="K48" s="6">
        <v>245.3790396380906</v>
      </c>
      <c r="L48" s="6">
        <v>582.5</v>
      </c>
      <c r="M48" s="6">
        <v>0</v>
      </c>
      <c r="O48" s="7"/>
      <c r="P48" s="7"/>
      <c r="Q48" s="7"/>
      <c r="R48" s="7"/>
      <c r="S48" s="7"/>
      <c r="T48" s="7"/>
      <c r="U48" s="7"/>
      <c r="V48" s="7"/>
    </row>
    <row r="49" spans="1:22" s="2" customFormat="1" x14ac:dyDescent="0.2">
      <c r="A49" s="63"/>
      <c r="B49" s="51"/>
      <c r="C49" s="5" t="s">
        <v>11</v>
      </c>
      <c r="D49" s="13">
        <v>95.38095238095238</v>
      </c>
      <c r="E49" s="13">
        <v>72.666666666666657</v>
      </c>
      <c r="F49" s="13">
        <v>45.666666666666657</v>
      </c>
      <c r="G49" s="1"/>
      <c r="H49" s="48"/>
      <c r="I49" s="51"/>
      <c r="J49" s="5" t="s">
        <v>11</v>
      </c>
      <c r="K49" s="6">
        <v>117.83192321245772</v>
      </c>
      <c r="L49" s="6">
        <v>545.5</v>
      </c>
      <c r="M49" s="6">
        <v>0</v>
      </c>
      <c r="O49" s="7"/>
      <c r="P49" s="7"/>
      <c r="Q49" s="7"/>
      <c r="R49" s="7"/>
      <c r="S49" s="7"/>
      <c r="T49" s="7"/>
      <c r="U49" s="7"/>
      <c r="V49" s="7"/>
    </row>
    <row r="50" spans="1:22" s="2" customFormat="1" x14ac:dyDescent="0.2">
      <c r="A50" s="63"/>
      <c r="B50" s="52"/>
      <c r="C50" s="5" t="s">
        <v>12</v>
      </c>
      <c r="D50" s="13">
        <v>94.714285714285722</v>
      </c>
      <c r="E50" s="13">
        <v>71.523809523809518</v>
      </c>
      <c r="F50" s="13">
        <v>44.523809523809518</v>
      </c>
      <c r="G50" s="1"/>
      <c r="H50" s="48"/>
      <c r="I50" s="52"/>
      <c r="J50" s="5" t="s">
        <v>12</v>
      </c>
      <c r="K50" s="6">
        <v>122.41685660742141</v>
      </c>
      <c r="L50" s="6">
        <v>545.5</v>
      </c>
      <c r="M50" s="6">
        <v>0</v>
      </c>
      <c r="O50" s="7"/>
      <c r="P50" s="7"/>
      <c r="Q50" s="7"/>
      <c r="R50" s="7"/>
      <c r="S50" s="7"/>
      <c r="T50" s="7"/>
      <c r="U50" s="7"/>
      <c r="V50" s="7"/>
    </row>
    <row r="51" spans="1:22" s="2" customFormat="1" x14ac:dyDescent="0.2">
      <c r="A51" s="63"/>
      <c r="B51" s="50" t="s">
        <v>28</v>
      </c>
      <c r="C51" s="5" t="s">
        <v>7</v>
      </c>
      <c r="D51" s="13">
        <v>275</v>
      </c>
      <c r="E51" s="13">
        <v>152</v>
      </c>
      <c r="F51" s="13">
        <v>25</v>
      </c>
      <c r="G51" s="1"/>
      <c r="H51" s="48"/>
      <c r="I51" s="50" t="str">
        <f t="shared" si="4"/>
        <v>JUN-2019</v>
      </c>
      <c r="J51" s="5" t="s">
        <v>7</v>
      </c>
      <c r="K51" s="6">
        <v>0</v>
      </c>
      <c r="L51" s="6">
        <v>271.03999999999996</v>
      </c>
      <c r="M51" s="6">
        <v>0</v>
      </c>
      <c r="O51" s="7"/>
      <c r="P51" s="7"/>
      <c r="Q51" s="7"/>
      <c r="R51" s="7"/>
      <c r="S51" s="7"/>
      <c r="T51" s="7"/>
      <c r="U51" s="7"/>
      <c r="V51" s="7"/>
    </row>
    <row r="52" spans="1:22" s="2" customFormat="1" x14ac:dyDescent="0.2">
      <c r="A52" s="63"/>
      <c r="B52" s="51"/>
      <c r="C52" s="5" t="s">
        <v>8</v>
      </c>
      <c r="D52" s="13">
        <v>275</v>
      </c>
      <c r="E52" s="13">
        <v>152</v>
      </c>
      <c r="F52" s="13">
        <v>25</v>
      </c>
      <c r="G52" s="1"/>
      <c r="H52" s="48"/>
      <c r="I52" s="51"/>
      <c r="J52" s="5" t="s">
        <v>8</v>
      </c>
      <c r="K52" s="6">
        <v>0</v>
      </c>
      <c r="L52" s="6">
        <v>284.03999999999996</v>
      </c>
      <c r="M52" s="6">
        <v>0</v>
      </c>
      <c r="O52" s="7"/>
      <c r="P52" s="7"/>
      <c r="Q52" s="7"/>
      <c r="R52" s="7"/>
      <c r="S52" s="7"/>
      <c r="T52" s="7"/>
      <c r="U52" s="7"/>
      <c r="V52" s="7"/>
    </row>
    <row r="53" spans="1:22" s="2" customFormat="1" x14ac:dyDescent="0.2">
      <c r="A53" s="63"/>
      <c r="B53" s="51"/>
      <c r="C53" s="5" t="s">
        <v>9</v>
      </c>
      <c r="D53" s="13">
        <v>95</v>
      </c>
      <c r="E53" s="13">
        <v>72</v>
      </c>
      <c r="F53" s="13">
        <v>45</v>
      </c>
      <c r="G53" s="1"/>
      <c r="H53" s="48"/>
      <c r="I53" s="51"/>
      <c r="J53" s="5" t="s">
        <v>9</v>
      </c>
      <c r="K53" s="6">
        <v>287.38704871747683</v>
      </c>
      <c r="L53" s="6">
        <v>597.5</v>
      </c>
      <c r="M53" s="6">
        <v>0</v>
      </c>
      <c r="O53" s="7"/>
      <c r="P53" s="7"/>
      <c r="Q53" s="7"/>
      <c r="R53" s="7"/>
      <c r="S53" s="7"/>
      <c r="T53" s="7"/>
      <c r="U53" s="7"/>
      <c r="V53" s="7"/>
    </row>
    <row r="54" spans="1:22" s="2" customFormat="1" x14ac:dyDescent="0.2">
      <c r="A54" s="63"/>
      <c r="B54" s="51"/>
      <c r="C54" s="5" t="s">
        <v>10</v>
      </c>
      <c r="D54" s="13">
        <v>95</v>
      </c>
      <c r="E54" s="13">
        <v>72</v>
      </c>
      <c r="F54" s="13">
        <v>45</v>
      </c>
      <c r="G54" s="1"/>
      <c r="H54" s="48"/>
      <c r="I54" s="51"/>
      <c r="J54" s="5" t="s">
        <v>10</v>
      </c>
      <c r="K54" s="6">
        <v>302.3790396380906</v>
      </c>
      <c r="L54" s="6">
        <v>602.5</v>
      </c>
      <c r="M54" s="6">
        <v>0</v>
      </c>
      <c r="O54" s="7"/>
      <c r="P54" s="7"/>
      <c r="Q54" s="7"/>
      <c r="R54" s="7"/>
      <c r="S54" s="7"/>
      <c r="T54" s="7"/>
      <c r="U54" s="7"/>
      <c r="V54" s="7"/>
    </row>
    <row r="55" spans="1:22" s="2" customFormat="1" x14ac:dyDescent="0.2">
      <c r="A55" s="63"/>
      <c r="B55" s="51"/>
      <c r="C55" s="5" t="s">
        <v>11</v>
      </c>
      <c r="D55" s="13">
        <v>95.699999999999989</v>
      </c>
      <c r="E55" s="13">
        <v>73.199999999999989</v>
      </c>
      <c r="F55" s="13">
        <v>46.199999999999989</v>
      </c>
      <c r="G55" s="1"/>
      <c r="H55" s="48"/>
      <c r="I55" s="51"/>
      <c r="J55" s="5" t="s">
        <v>11</v>
      </c>
      <c r="K55" s="6">
        <v>211.83192321245772</v>
      </c>
      <c r="L55" s="6">
        <v>573.5</v>
      </c>
      <c r="M55" s="6">
        <v>0</v>
      </c>
      <c r="O55" s="7"/>
      <c r="P55" s="7"/>
      <c r="Q55" s="7"/>
      <c r="R55" s="7"/>
      <c r="S55" s="7"/>
      <c r="T55" s="7"/>
      <c r="U55" s="7"/>
      <c r="V55" s="7"/>
    </row>
    <row r="56" spans="1:22" s="2" customFormat="1" x14ac:dyDescent="0.2">
      <c r="A56" s="63"/>
      <c r="B56" s="52"/>
      <c r="C56" s="5" t="s">
        <v>12</v>
      </c>
      <c r="D56" s="13">
        <v>95</v>
      </c>
      <c r="E56" s="13">
        <v>72</v>
      </c>
      <c r="F56" s="13">
        <v>45</v>
      </c>
      <c r="G56" s="1"/>
      <c r="H56" s="48"/>
      <c r="I56" s="52"/>
      <c r="J56" s="5" t="s">
        <v>12</v>
      </c>
      <c r="K56" s="6">
        <v>217.41685660742141</v>
      </c>
      <c r="L56" s="6">
        <v>574.5</v>
      </c>
      <c r="M56" s="6">
        <v>0</v>
      </c>
      <c r="O56" s="7"/>
      <c r="P56" s="7"/>
      <c r="Q56" s="7"/>
      <c r="R56" s="7"/>
      <c r="S56" s="7"/>
      <c r="T56" s="7"/>
      <c r="U56" s="7"/>
      <c r="V56" s="7"/>
    </row>
    <row r="57" spans="1:22" s="2" customFormat="1" x14ac:dyDescent="0.2">
      <c r="A57" s="63"/>
      <c r="B57" s="50" t="s">
        <v>29</v>
      </c>
      <c r="C57" s="5" t="s">
        <v>7</v>
      </c>
      <c r="D57" s="13">
        <v>276.304347826087</v>
      </c>
      <c r="E57" s="13">
        <v>153.304347826087</v>
      </c>
      <c r="F57" s="13">
        <v>26.304347826086996</v>
      </c>
      <c r="G57" s="1"/>
      <c r="H57" s="48"/>
      <c r="I57" s="50" t="str">
        <f t="shared" ref="I57" si="7">B57</f>
        <v>JUL-2019</v>
      </c>
      <c r="J57" s="5" t="s">
        <v>7</v>
      </c>
      <c r="K57" s="6">
        <v>0</v>
      </c>
      <c r="L57" s="6">
        <v>270.03999999999996</v>
      </c>
      <c r="M57" s="6">
        <v>0</v>
      </c>
      <c r="O57" s="7"/>
      <c r="P57" s="7"/>
      <c r="Q57" s="7"/>
      <c r="R57" s="7"/>
      <c r="S57" s="7"/>
      <c r="T57" s="7"/>
      <c r="U57" s="7"/>
      <c r="V57" s="7"/>
    </row>
    <row r="58" spans="1:22" s="2" customFormat="1" x14ac:dyDescent="0.2">
      <c r="A58" s="63"/>
      <c r="B58" s="51"/>
      <c r="C58" s="5" t="s">
        <v>8</v>
      </c>
      <c r="D58" s="13">
        <v>276.304347826087</v>
      </c>
      <c r="E58" s="13">
        <v>153.304347826087</v>
      </c>
      <c r="F58" s="13">
        <v>26.304347826086996</v>
      </c>
      <c r="G58" s="1"/>
      <c r="H58" s="48"/>
      <c r="I58" s="51"/>
      <c r="J58" s="5" t="s">
        <v>8</v>
      </c>
      <c r="K58" s="6">
        <v>0</v>
      </c>
      <c r="L58" s="6">
        <v>289.03999999999996</v>
      </c>
      <c r="M58" s="6">
        <v>0</v>
      </c>
      <c r="O58" s="7"/>
      <c r="P58" s="7"/>
      <c r="Q58" s="7"/>
      <c r="R58" s="7"/>
      <c r="S58" s="7"/>
      <c r="T58" s="7"/>
      <c r="U58" s="7"/>
      <c r="V58" s="7"/>
    </row>
    <row r="59" spans="1:22" s="2" customFormat="1" x14ac:dyDescent="0.2">
      <c r="A59" s="63"/>
      <c r="B59" s="51"/>
      <c r="C59" s="5" t="s">
        <v>9</v>
      </c>
      <c r="D59" s="13">
        <v>96.304347826086939</v>
      </c>
      <c r="E59" s="13">
        <v>73.304347826086996</v>
      </c>
      <c r="F59" s="13">
        <v>46.304347826086939</v>
      </c>
      <c r="G59" s="1"/>
      <c r="H59" s="48"/>
      <c r="I59" s="51"/>
      <c r="J59" s="5" t="s">
        <v>9</v>
      </c>
      <c r="K59" s="6">
        <v>241.38704871747683</v>
      </c>
      <c r="L59" s="6">
        <v>599.5</v>
      </c>
      <c r="M59" s="6">
        <v>0</v>
      </c>
      <c r="O59" s="7"/>
      <c r="P59" s="7"/>
      <c r="Q59" s="7"/>
      <c r="R59" s="7"/>
      <c r="S59" s="7"/>
      <c r="T59" s="7"/>
      <c r="U59" s="7"/>
      <c r="V59" s="7"/>
    </row>
    <row r="60" spans="1:22" s="2" customFormat="1" x14ac:dyDescent="0.2">
      <c r="A60" s="63"/>
      <c r="B60" s="51"/>
      <c r="C60" s="5" t="s">
        <v>10</v>
      </c>
      <c r="D60" s="13">
        <v>96.304347826086939</v>
      </c>
      <c r="E60" s="13">
        <v>73.304347826086996</v>
      </c>
      <c r="F60" s="13">
        <v>46.304347826086939</v>
      </c>
      <c r="G60" s="1"/>
      <c r="H60" s="48"/>
      <c r="I60" s="51"/>
      <c r="J60" s="5" t="s">
        <v>10</v>
      </c>
      <c r="K60" s="6">
        <v>271.3790396380906</v>
      </c>
      <c r="L60" s="6">
        <v>602.5</v>
      </c>
      <c r="M60" s="6">
        <v>0</v>
      </c>
      <c r="O60" s="7"/>
      <c r="P60" s="7"/>
      <c r="Q60" s="7"/>
      <c r="R60" s="7"/>
      <c r="S60" s="7"/>
      <c r="T60" s="7"/>
      <c r="U60" s="7"/>
      <c r="V60" s="7"/>
    </row>
    <row r="61" spans="1:22" s="2" customFormat="1" x14ac:dyDescent="0.2">
      <c r="A61" s="63"/>
      <c r="B61" s="51"/>
      <c r="C61" s="5" t="s">
        <v>11</v>
      </c>
      <c r="D61" s="13">
        <v>97.065217391304344</v>
      </c>
      <c r="E61" s="13">
        <v>74.608695652173935</v>
      </c>
      <c r="F61" s="13">
        <v>47.608695652173907</v>
      </c>
      <c r="G61" s="1"/>
      <c r="H61" s="48"/>
      <c r="I61" s="51"/>
      <c r="J61" s="5" t="s">
        <v>11</v>
      </c>
      <c r="K61" s="6">
        <v>172.83192321245772</v>
      </c>
      <c r="L61" s="6">
        <v>575.5</v>
      </c>
      <c r="M61" s="6">
        <v>0</v>
      </c>
      <c r="O61" s="7"/>
      <c r="P61" s="7"/>
      <c r="Q61" s="7"/>
      <c r="R61" s="7"/>
      <c r="S61" s="7"/>
      <c r="T61" s="7"/>
      <c r="U61" s="7"/>
      <c r="V61" s="7"/>
    </row>
    <row r="62" spans="1:22" s="2" customFormat="1" x14ac:dyDescent="0.2">
      <c r="A62" s="63"/>
      <c r="B62" s="52"/>
      <c r="C62" s="5" t="s">
        <v>12</v>
      </c>
      <c r="D62" s="13">
        <v>96.304347826086939</v>
      </c>
      <c r="E62" s="13">
        <v>73.304347826086996</v>
      </c>
      <c r="F62" s="13">
        <v>46.304347826086939</v>
      </c>
      <c r="G62" s="1"/>
      <c r="H62" s="48"/>
      <c r="I62" s="52"/>
      <c r="J62" s="5" t="s">
        <v>12</v>
      </c>
      <c r="K62" s="6">
        <v>169.41685660742141</v>
      </c>
      <c r="L62" s="6">
        <v>576.5</v>
      </c>
      <c r="M62" s="6">
        <v>0</v>
      </c>
      <c r="O62" s="7"/>
      <c r="P62" s="7"/>
      <c r="Q62" s="7"/>
      <c r="R62" s="7"/>
      <c r="S62" s="7"/>
      <c r="T62" s="7"/>
      <c r="U62" s="7"/>
      <c r="V62" s="7"/>
    </row>
    <row r="63" spans="1:22" s="2" customFormat="1" x14ac:dyDescent="0.2">
      <c r="A63" s="63"/>
      <c r="B63" s="50" t="s">
        <v>30</v>
      </c>
      <c r="C63" s="5" t="s">
        <v>7</v>
      </c>
      <c r="D63" s="13">
        <v>305</v>
      </c>
      <c r="E63" s="13">
        <v>182</v>
      </c>
      <c r="F63" s="13">
        <v>55</v>
      </c>
      <c r="G63" s="1"/>
      <c r="H63" s="48"/>
      <c r="I63" s="50" t="str">
        <f t="shared" si="2"/>
        <v>AUG-2019</v>
      </c>
      <c r="J63" s="5" t="s">
        <v>7</v>
      </c>
      <c r="K63" s="6">
        <v>0</v>
      </c>
      <c r="L63" s="6">
        <v>273.03999999999996</v>
      </c>
      <c r="M63" s="6">
        <v>0</v>
      </c>
      <c r="O63" s="7"/>
      <c r="P63" s="7"/>
      <c r="Q63" s="7"/>
      <c r="R63" s="7"/>
      <c r="S63" s="7"/>
      <c r="T63" s="7"/>
      <c r="U63" s="7"/>
      <c r="V63" s="7"/>
    </row>
    <row r="64" spans="1:22" s="2" customFormat="1" x14ac:dyDescent="0.2">
      <c r="A64" s="63"/>
      <c r="B64" s="51"/>
      <c r="C64" s="5" t="s">
        <v>8</v>
      </c>
      <c r="D64" s="13">
        <v>305</v>
      </c>
      <c r="E64" s="13">
        <v>182</v>
      </c>
      <c r="F64" s="13">
        <v>55</v>
      </c>
      <c r="G64" s="1"/>
      <c r="H64" s="48"/>
      <c r="I64" s="51"/>
      <c r="J64" s="5" t="s">
        <v>8</v>
      </c>
      <c r="K64" s="6">
        <v>0</v>
      </c>
      <c r="L64" s="6">
        <v>288.03999999999996</v>
      </c>
      <c r="M64" s="6">
        <v>0</v>
      </c>
      <c r="O64" s="7"/>
      <c r="P64" s="7"/>
      <c r="Q64" s="7"/>
      <c r="R64" s="7"/>
      <c r="S64" s="7"/>
      <c r="T64" s="7"/>
      <c r="U64" s="7"/>
      <c r="V64" s="7"/>
    </row>
    <row r="65" spans="1:22" s="2" customFormat="1" x14ac:dyDescent="0.2">
      <c r="A65" s="63"/>
      <c r="B65" s="51"/>
      <c r="C65" s="5" t="s">
        <v>9</v>
      </c>
      <c r="D65" s="13">
        <v>125</v>
      </c>
      <c r="E65" s="13">
        <v>102</v>
      </c>
      <c r="F65" s="13">
        <v>75</v>
      </c>
      <c r="G65" s="1"/>
      <c r="H65" s="48"/>
      <c r="I65" s="51"/>
      <c r="J65" s="5" t="s">
        <v>9</v>
      </c>
      <c r="K65" s="6">
        <v>315.38704871747683</v>
      </c>
      <c r="L65" s="6">
        <v>589.5</v>
      </c>
      <c r="M65" s="6">
        <v>0</v>
      </c>
      <c r="O65" s="7"/>
      <c r="P65" s="7"/>
      <c r="Q65" s="7"/>
      <c r="R65" s="7"/>
      <c r="S65" s="7"/>
      <c r="T65" s="7"/>
      <c r="U65" s="7"/>
      <c r="V65" s="7"/>
    </row>
    <row r="66" spans="1:22" s="2" customFormat="1" x14ac:dyDescent="0.2">
      <c r="A66" s="63"/>
      <c r="B66" s="51"/>
      <c r="C66" s="5" t="s">
        <v>10</v>
      </c>
      <c r="D66" s="13">
        <v>125</v>
      </c>
      <c r="E66" s="13">
        <v>102</v>
      </c>
      <c r="F66" s="13">
        <v>75</v>
      </c>
      <c r="G66" s="1"/>
      <c r="H66" s="48"/>
      <c r="I66" s="51"/>
      <c r="J66" s="5" t="s">
        <v>10</v>
      </c>
      <c r="K66" s="6">
        <v>371.3790396380906</v>
      </c>
      <c r="L66" s="6">
        <v>597.5</v>
      </c>
      <c r="M66" s="6">
        <v>0</v>
      </c>
      <c r="O66" s="7"/>
      <c r="P66" s="7"/>
      <c r="Q66" s="7"/>
      <c r="R66" s="7"/>
      <c r="S66" s="7"/>
      <c r="T66" s="7"/>
      <c r="U66" s="7"/>
      <c r="V66" s="7"/>
    </row>
    <row r="67" spans="1:22" s="2" customFormat="1" x14ac:dyDescent="0.2">
      <c r="A67" s="63"/>
      <c r="B67" s="51"/>
      <c r="C67" s="5" t="s">
        <v>11</v>
      </c>
      <c r="D67" s="13">
        <v>125.66666666666666</v>
      </c>
      <c r="E67" s="13">
        <v>103.14285714285714</v>
      </c>
      <c r="F67" s="13">
        <v>76.142857142857139</v>
      </c>
      <c r="G67" s="1"/>
      <c r="H67" s="48"/>
      <c r="I67" s="51"/>
      <c r="J67" s="5" t="s">
        <v>11</v>
      </c>
      <c r="K67" s="6">
        <v>190.83192321245772</v>
      </c>
      <c r="L67" s="6">
        <v>562.5</v>
      </c>
      <c r="M67" s="6">
        <v>0</v>
      </c>
      <c r="O67" s="7"/>
      <c r="P67" s="7"/>
      <c r="Q67" s="7"/>
      <c r="R67" s="7"/>
      <c r="S67" s="7"/>
      <c r="T67" s="7"/>
      <c r="U67" s="7"/>
      <c r="V67" s="7"/>
    </row>
    <row r="68" spans="1:22" s="2" customFormat="1" x14ac:dyDescent="0.2">
      <c r="A68" s="63"/>
      <c r="B68" s="52"/>
      <c r="C68" s="5" t="s">
        <v>12</v>
      </c>
      <c r="D68" s="13">
        <v>125</v>
      </c>
      <c r="E68" s="13">
        <v>102</v>
      </c>
      <c r="F68" s="13">
        <v>75</v>
      </c>
      <c r="G68" s="1"/>
      <c r="H68" s="48"/>
      <c r="I68" s="52"/>
      <c r="J68" s="5" t="s">
        <v>12</v>
      </c>
      <c r="K68" s="6">
        <v>180.41685660742141</v>
      </c>
      <c r="L68" s="6">
        <v>562.5</v>
      </c>
      <c r="M68" s="6">
        <v>0</v>
      </c>
      <c r="O68" s="7"/>
      <c r="P68" s="7"/>
      <c r="Q68" s="7"/>
      <c r="R68" s="7"/>
      <c r="S68" s="7"/>
      <c r="T68" s="7"/>
      <c r="U68" s="7"/>
      <c r="V68" s="7"/>
    </row>
    <row r="69" spans="1:22" s="2" customFormat="1" x14ac:dyDescent="0.2">
      <c r="A69" s="63"/>
      <c r="B69" s="50" t="s">
        <v>31</v>
      </c>
      <c r="C69" s="5" t="s">
        <v>7</v>
      </c>
      <c r="D69" s="13">
        <v>305</v>
      </c>
      <c r="E69" s="13">
        <v>182</v>
      </c>
      <c r="F69" s="13">
        <v>55</v>
      </c>
      <c r="G69" s="1"/>
      <c r="H69" s="48"/>
      <c r="I69" s="50" t="str">
        <f t="shared" si="3"/>
        <v>SEP-2019</v>
      </c>
      <c r="J69" s="5" t="s">
        <v>7</v>
      </c>
      <c r="K69" s="6">
        <v>0</v>
      </c>
      <c r="L69" s="6">
        <v>275.03999999999996</v>
      </c>
      <c r="M69" s="6">
        <v>0</v>
      </c>
      <c r="O69" s="7"/>
      <c r="P69" s="7"/>
      <c r="Q69" s="7"/>
      <c r="R69" s="7"/>
      <c r="S69" s="7"/>
      <c r="T69" s="7"/>
      <c r="U69" s="7"/>
      <c r="V69" s="7"/>
    </row>
    <row r="70" spans="1:22" s="2" customFormat="1" x14ac:dyDescent="0.2">
      <c r="A70" s="63"/>
      <c r="B70" s="51"/>
      <c r="C70" s="5" t="s">
        <v>8</v>
      </c>
      <c r="D70" s="13">
        <v>305</v>
      </c>
      <c r="E70" s="13">
        <v>182</v>
      </c>
      <c r="F70" s="13">
        <v>55</v>
      </c>
      <c r="G70" s="1"/>
      <c r="H70" s="48"/>
      <c r="I70" s="51"/>
      <c r="J70" s="5" t="s">
        <v>8</v>
      </c>
      <c r="K70" s="6">
        <v>0</v>
      </c>
      <c r="L70" s="6">
        <v>257.03999999999996</v>
      </c>
      <c r="M70" s="6">
        <v>0</v>
      </c>
      <c r="O70" s="7"/>
      <c r="P70" s="7"/>
      <c r="Q70" s="7"/>
      <c r="R70" s="7"/>
      <c r="S70" s="7"/>
      <c r="T70" s="7"/>
      <c r="U70" s="7"/>
      <c r="V70" s="7"/>
    </row>
    <row r="71" spans="1:22" s="2" customFormat="1" x14ac:dyDescent="0.2">
      <c r="A71" s="63"/>
      <c r="B71" s="51"/>
      <c r="C71" s="5" t="s">
        <v>9</v>
      </c>
      <c r="D71" s="13">
        <v>125</v>
      </c>
      <c r="E71" s="13">
        <v>102</v>
      </c>
      <c r="F71" s="13">
        <v>75</v>
      </c>
      <c r="G71" s="1"/>
      <c r="H71" s="48"/>
      <c r="I71" s="51"/>
      <c r="J71" s="5" t="s">
        <v>9</v>
      </c>
      <c r="K71" s="6">
        <v>218.38704871747683</v>
      </c>
      <c r="L71" s="6">
        <v>558.5</v>
      </c>
      <c r="M71" s="6">
        <v>0</v>
      </c>
      <c r="O71" s="7"/>
      <c r="P71" s="7"/>
      <c r="Q71" s="7"/>
      <c r="R71" s="7"/>
      <c r="S71" s="7"/>
      <c r="T71" s="7"/>
      <c r="U71" s="7"/>
      <c r="V71" s="7"/>
    </row>
    <row r="72" spans="1:22" s="2" customFormat="1" x14ac:dyDescent="0.2">
      <c r="A72" s="63"/>
      <c r="B72" s="51"/>
      <c r="C72" s="5" t="s">
        <v>10</v>
      </c>
      <c r="D72" s="13">
        <v>125</v>
      </c>
      <c r="E72" s="13">
        <v>102</v>
      </c>
      <c r="F72" s="13">
        <v>75</v>
      </c>
      <c r="G72" s="1"/>
      <c r="H72" s="48"/>
      <c r="I72" s="51"/>
      <c r="J72" s="5" t="s">
        <v>10</v>
      </c>
      <c r="K72" s="6">
        <v>284.3790396380906</v>
      </c>
      <c r="L72" s="6">
        <v>569.5</v>
      </c>
      <c r="M72" s="6">
        <v>0</v>
      </c>
      <c r="O72" s="7"/>
      <c r="P72" s="7"/>
      <c r="Q72" s="7"/>
      <c r="R72" s="7"/>
      <c r="S72" s="7"/>
      <c r="T72" s="7"/>
      <c r="U72" s="7"/>
      <c r="V72" s="7"/>
    </row>
    <row r="73" spans="1:22" s="2" customFormat="1" x14ac:dyDescent="0.2">
      <c r="A73" s="63"/>
      <c r="B73" s="51"/>
      <c r="C73" s="5" t="s">
        <v>11</v>
      </c>
      <c r="D73" s="13">
        <v>125.83333333333334</v>
      </c>
      <c r="E73" s="13">
        <v>103.42857142857144</v>
      </c>
      <c r="F73" s="13">
        <v>76.428571428571445</v>
      </c>
      <c r="G73" s="1"/>
      <c r="H73" s="48"/>
      <c r="I73" s="51"/>
      <c r="J73" s="5" t="s">
        <v>11</v>
      </c>
      <c r="K73" s="6">
        <v>104.83192321245772</v>
      </c>
      <c r="L73" s="6">
        <v>521.5</v>
      </c>
      <c r="M73" s="6">
        <v>0</v>
      </c>
      <c r="O73" s="7"/>
      <c r="P73" s="7"/>
      <c r="Q73" s="7"/>
      <c r="R73" s="7"/>
      <c r="S73" s="7"/>
      <c r="T73" s="7"/>
      <c r="U73" s="7"/>
      <c r="V73" s="7"/>
    </row>
    <row r="74" spans="1:22" s="2" customFormat="1" x14ac:dyDescent="0.2">
      <c r="A74" s="63"/>
      <c r="B74" s="52"/>
      <c r="C74" s="5" t="s">
        <v>12</v>
      </c>
      <c r="D74" s="13">
        <v>125</v>
      </c>
      <c r="E74" s="13">
        <v>102</v>
      </c>
      <c r="F74" s="13">
        <v>75</v>
      </c>
      <c r="G74" s="1"/>
      <c r="H74" s="48"/>
      <c r="I74" s="52"/>
      <c r="J74" s="5" t="s">
        <v>12</v>
      </c>
      <c r="K74" s="6">
        <v>74.416856607421408</v>
      </c>
      <c r="L74" s="6">
        <v>508.5</v>
      </c>
      <c r="M74" s="6">
        <v>0</v>
      </c>
      <c r="O74" s="7"/>
      <c r="P74" s="7"/>
      <c r="Q74" s="7"/>
      <c r="R74" s="7"/>
      <c r="S74" s="7"/>
      <c r="T74" s="7"/>
      <c r="U74" s="7"/>
      <c r="V74" s="7"/>
    </row>
    <row r="75" spans="1:22" s="2" customFormat="1" x14ac:dyDescent="0.2">
      <c r="A75" s="62" t="s">
        <v>47</v>
      </c>
      <c r="B75" s="50" t="s">
        <v>32</v>
      </c>
      <c r="C75" s="5" t="s">
        <v>7</v>
      </c>
      <c r="D75" s="13">
        <v>261.08695652173913</v>
      </c>
      <c r="E75" s="13">
        <v>150.08695652173913</v>
      </c>
      <c r="F75" s="13">
        <v>11.086956521739125</v>
      </c>
      <c r="G75" s="1"/>
      <c r="H75" s="53" t="str">
        <f t="shared" ref="H75" si="8">A75</f>
        <v>Win 19/20</v>
      </c>
      <c r="I75" s="50" t="str">
        <f t="shared" si="4"/>
        <v>OCT-2019</v>
      </c>
      <c r="J75" s="5" t="s">
        <v>7</v>
      </c>
      <c r="K75" s="6">
        <v>0</v>
      </c>
      <c r="L75" s="6">
        <v>250.03999999999996</v>
      </c>
      <c r="M75" s="6">
        <v>0</v>
      </c>
      <c r="O75" s="7"/>
      <c r="P75" s="7"/>
      <c r="Q75" s="7"/>
      <c r="R75" s="7"/>
      <c r="S75" s="7"/>
      <c r="T75" s="7"/>
      <c r="U75" s="7"/>
      <c r="V75" s="7"/>
    </row>
    <row r="76" spans="1:22" s="2" customFormat="1" x14ac:dyDescent="0.2">
      <c r="A76" s="63"/>
      <c r="B76" s="51"/>
      <c r="C76" s="5" t="s">
        <v>8</v>
      </c>
      <c r="D76" s="13">
        <v>261.08695652173913</v>
      </c>
      <c r="E76" s="13">
        <v>150.08695652173913</v>
      </c>
      <c r="F76" s="13">
        <v>11.086956521739125</v>
      </c>
      <c r="G76" s="1"/>
      <c r="H76" s="48"/>
      <c r="I76" s="51"/>
      <c r="J76" s="5" t="s">
        <v>8</v>
      </c>
      <c r="K76" s="6">
        <v>0</v>
      </c>
      <c r="L76" s="6">
        <v>218.03999999999996</v>
      </c>
      <c r="M76" s="6">
        <v>0</v>
      </c>
      <c r="O76" s="7"/>
      <c r="P76" s="7"/>
      <c r="Q76" s="7"/>
      <c r="R76" s="7"/>
      <c r="S76" s="7"/>
      <c r="T76" s="7"/>
      <c r="U76" s="7"/>
      <c r="V76" s="7"/>
    </row>
    <row r="77" spans="1:22" s="2" customFormat="1" x14ac:dyDescent="0.2">
      <c r="A77" s="63"/>
      <c r="B77" s="51"/>
      <c r="C77" s="5" t="s">
        <v>9</v>
      </c>
      <c r="D77" s="13">
        <v>122</v>
      </c>
      <c r="E77" s="13">
        <v>111</v>
      </c>
      <c r="F77" s="13">
        <v>72</v>
      </c>
      <c r="G77" s="1"/>
      <c r="H77" s="48"/>
      <c r="I77" s="51"/>
      <c r="J77" s="5" t="s">
        <v>9</v>
      </c>
      <c r="K77" s="6">
        <v>166.38704871747683</v>
      </c>
      <c r="L77" s="6">
        <v>517.5</v>
      </c>
      <c r="M77" s="6">
        <v>0</v>
      </c>
      <c r="O77" s="7"/>
      <c r="P77" s="7"/>
      <c r="Q77" s="7"/>
      <c r="R77" s="7"/>
      <c r="S77" s="7"/>
      <c r="T77" s="7"/>
      <c r="U77" s="7"/>
      <c r="V77" s="7"/>
    </row>
    <row r="78" spans="1:22" s="2" customFormat="1" x14ac:dyDescent="0.2">
      <c r="A78" s="63"/>
      <c r="B78" s="51"/>
      <c r="C78" s="5" t="s">
        <v>10</v>
      </c>
      <c r="D78" s="13">
        <v>123</v>
      </c>
      <c r="E78" s="13">
        <v>112</v>
      </c>
      <c r="F78" s="13">
        <v>73</v>
      </c>
      <c r="G78" s="1"/>
      <c r="H78" s="48"/>
      <c r="I78" s="51"/>
      <c r="J78" s="5" t="s">
        <v>10</v>
      </c>
      <c r="K78" s="6">
        <v>207.3790396380906</v>
      </c>
      <c r="L78" s="6">
        <v>541.5</v>
      </c>
      <c r="M78" s="6">
        <v>0</v>
      </c>
      <c r="O78" s="7"/>
      <c r="P78" s="7"/>
      <c r="Q78" s="7"/>
      <c r="R78" s="7"/>
      <c r="S78" s="7"/>
      <c r="T78" s="7"/>
      <c r="U78" s="7"/>
      <c r="V78" s="7"/>
    </row>
    <row r="79" spans="1:22" s="2" customFormat="1" x14ac:dyDescent="0.2">
      <c r="A79" s="63"/>
      <c r="B79" s="51"/>
      <c r="C79" s="5" t="s">
        <v>11</v>
      </c>
      <c r="D79" s="13">
        <v>128.60869565217391</v>
      </c>
      <c r="E79" s="13">
        <v>118.04347826086956</v>
      </c>
      <c r="F79" s="13">
        <v>79.043478260869563</v>
      </c>
      <c r="G79" s="1"/>
      <c r="H79" s="48"/>
      <c r="I79" s="51"/>
      <c r="J79" s="5" t="s">
        <v>11</v>
      </c>
      <c r="K79" s="6">
        <v>4.831923212457724</v>
      </c>
      <c r="L79" s="6">
        <v>445.5</v>
      </c>
      <c r="M79" s="6">
        <v>0</v>
      </c>
      <c r="O79" s="7"/>
      <c r="P79" s="7"/>
      <c r="Q79" s="7"/>
      <c r="R79" s="7"/>
      <c r="S79" s="7"/>
      <c r="T79" s="7"/>
      <c r="U79" s="7"/>
      <c r="V79" s="7"/>
    </row>
    <row r="80" spans="1:22" s="2" customFormat="1" x14ac:dyDescent="0.2">
      <c r="A80" s="63"/>
      <c r="B80" s="52"/>
      <c r="C80" s="5" t="s">
        <v>12</v>
      </c>
      <c r="D80" s="13">
        <v>122</v>
      </c>
      <c r="E80" s="13">
        <v>111</v>
      </c>
      <c r="F80" s="13">
        <v>72</v>
      </c>
      <c r="G80" s="1"/>
      <c r="H80" s="48"/>
      <c r="I80" s="52"/>
      <c r="J80" s="5" t="s">
        <v>12</v>
      </c>
      <c r="K80" s="6">
        <v>7.4168566074214084</v>
      </c>
      <c r="L80" s="6">
        <v>459.5</v>
      </c>
      <c r="M80" s="6">
        <v>0</v>
      </c>
      <c r="O80" s="7"/>
      <c r="P80" s="7"/>
      <c r="Q80" s="7"/>
      <c r="R80" s="7"/>
      <c r="S80" s="7"/>
      <c r="T80" s="7"/>
      <c r="U80" s="7"/>
      <c r="V80" s="7"/>
    </row>
    <row r="81" spans="1:22" s="2" customFormat="1" x14ac:dyDescent="0.2">
      <c r="A81" s="63"/>
      <c r="B81" s="50" t="s">
        <v>33</v>
      </c>
      <c r="C81" s="5" t="s">
        <v>7</v>
      </c>
      <c r="D81" s="13">
        <v>270.52380952380952</v>
      </c>
      <c r="E81" s="13">
        <v>159.52380952380952</v>
      </c>
      <c r="F81" s="13">
        <v>15.523809523809518</v>
      </c>
      <c r="G81" s="1"/>
      <c r="H81" s="48"/>
      <c r="I81" s="50" t="str">
        <f t="shared" ref="I81" si="9">B81</f>
        <v>NOV-2019</v>
      </c>
      <c r="J81" s="5" t="s">
        <v>7</v>
      </c>
      <c r="K81" s="6">
        <v>0</v>
      </c>
      <c r="L81" s="6">
        <v>206.03999999999996</v>
      </c>
      <c r="M81" s="6">
        <v>0</v>
      </c>
      <c r="O81" s="7"/>
      <c r="P81" s="7"/>
      <c r="Q81" s="7"/>
      <c r="R81" s="7"/>
      <c r="S81" s="7"/>
      <c r="T81" s="7"/>
      <c r="U81" s="7"/>
      <c r="V81" s="7"/>
    </row>
    <row r="82" spans="1:22" s="2" customFormat="1" x14ac:dyDescent="0.2">
      <c r="A82" s="63"/>
      <c r="B82" s="51"/>
      <c r="C82" s="5" t="s">
        <v>8</v>
      </c>
      <c r="D82" s="13">
        <v>270.52380952380952</v>
      </c>
      <c r="E82" s="13">
        <v>159.52380952380952</v>
      </c>
      <c r="F82" s="13">
        <v>15.523809523809518</v>
      </c>
      <c r="G82" s="1"/>
      <c r="H82" s="48"/>
      <c r="I82" s="51"/>
      <c r="J82" s="5" t="s">
        <v>8</v>
      </c>
      <c r="K82" s="6">
        <v>0</v>
      </c>
      <c r="L82" s="6">
        <v>159.03999999999996</v>
      </c>
      <c r="M82" s="6">
        <v>0</v>
      </c>
      <c r="O82" s="7"/>
      <c r="P82" s="7"/>
      <c r="Q82" s="7"/>
      <c r="R82" s="7"/>
      <c r="S82" s="7"/>
      <c r="T82" s="7"/>
      <c r="U82" s="7"/>
      <c r="V82" s="7"/>
    </row>
    <row r="83" spans="1:22" s="2" customFormat="1" x14ac:dyDescent="0.2">
      <c r="A83" s="63"/>
      <c r="B83" s="51"/>
      <c r="C83" s="5" t="s">
        <v>9</v>
      </c>
      <c r="D83" s="13">
        <v>134.47619047619048</v>
      </c>
      <c r="E83" s="13">
        <v>123.47619047619048</v>
      </c>
      <c r="F83" s="13">
        <v>79.476190476190482</v>
      </c>
      <c r="G83" s="1"/>
      <c r="H83" s="48"/>
      <c r="I83" s="51"/>
      <c r="J83" s="5" t="s">
        <v>9</v>
      </c>
      <c r="K83" s="6">
        <v>0</v>
      </c>
      <c r="L83" s="6">
        <v>465.5</v>
      </c>
      <c r="M83" s="6">
        <v>0</v>
      </c>
      <c r="O83" s="7"/>
      <c r="P83" s="7"/>
      <c r="Q83" s="7"/>
      <c r="R83" s="7"/>
      <c r="S83" s="7"/>
      <c r="T83" s="7"/>
      <c r="U83" s="7"/>
      <c r="V83" s="7"/>
    </row>
    <row r="84" spans="1:22" s="2" customFormat="1" x14ac:dyDescent="0.2">
      <c r="A84" s="63"/>
      <c r="B84" s="51"/>
      <c r="C84" s="5" t="s">
        <v>10</v>
      </c>
      <c r="D84" s="13">
        <v>135.47619047619048</v>
      </c>
      <c r="E84" s="13">
        <v>124.47619047619048</v>
      </c>
      <c r="F84" s="13">
        <v>80.476190476190482</v>
      </c>
      <c r="G84" s="1"/>
      <c r="H84" s="48"/>
      <c r="I84" s="51"/>
      <c r="J84" s="5" t="s">
        <v>10</v>
      </c>
      <c r="K84" s="6">
        <v>0</v>
      </c>
      <c r="L84" s="6">
        <v>457.5</v>
      </c>
      <c r="M84" s="6">
        <v>0</v>
      </c>
      <c r="O84" s="7"/>
      <c r="P84" s="7"/>
      <c r="Q84" s="7"/>
      <c r="R84" s="7"/>
      <c r="S84" s="7"/>
      <c r="T84" s="7"/>
      <c r="U84" s="7"/>
      <c r="V84" s="7"/>
    </row>
    <row r="85" spans="1:22" s="2" customFormat="1" x14ac:dyDescent="0.2">
      <c r="A85" s="63"/>
      <c r="B85" s="51"/>
      <c r="C85" s="5" t="s">
        <v>11</v>
      </c>
      <c r="D85" s="13">
        <v>146.47619047619045</v>
      </c>
      <c r="E85" s="13">
        <v>139.76190476190476</v>
      </c>
      <c r="F85" s="13">
        <v>95.761904761904759</v>
      </c>
      <c r="G85" s="1"/>
      <c r="H85" s="48"/>
      <c r="I85" s="51"/>
      <c r="J85" s="5" t="s">
        <v>11</v>
      </c>
      <c r="K85" s="6">
        <v>0</v>
      </c>
      <c r="L85" s="6">
        <v>351.5</v>
      </c>
      <c r="M85" s="6">
        <v>0</v>
      </c>
      <c r="O85" s="7"/>
      <c r="P85" s="7"/>
      <c r="Q85" s="7"/>
      <c r="R85" s="7"/>
      <c r="S85" s="7"/>
      <c r="T85" s="7"/>
      <c r="U85" s="7"/>
      <c r="V85" s="7"/>
    </row>
    <row r="86" spans="1:22" s="2" customFormat="1" x14ac:dyDescent="0.2">
      <c r="A86" s="63"/>
      <c r="B86" s="52"/>
      <c r="C86" s="5" t="s">
        <v>12</v>
      </c>
      <c r="D86" s="13">
        <v>134.14285714285711</v>
      </c>
      <c r="E86" s="13">
        <v>122.90476190476193</v>
      </c>
      <c r="F86" s="13">
        <v>78.904761904761926</v>
      </c>
      <c r="G86" s="1"/>
      <c r="H86" s="48"/>
      <c r="I86" s="52"/>
      <c r="J86" s="5" t="s">
        <v>12</v>
      </c>
      <c r="K86" s="6">
        <v>0</v>
      </c>
      <c r="L86" s="6">
        <v>387.5</v>
      </c>
      <c r="M86" s="6">
        <v>0</v>
      </c>
      <c r="O86" s="7"/>
      <c r="P86" s="7"/>
      <c r="Q86" s="7"/>
      <c r="R86" s="7"/>
      <c r="S86" s="7"/>
      <c r="T86" s="7"/>
      <c r="U86" s="7"/>
      <c r="V86" s="7"/>
    </row>
    <row r="87" spans="1:22" s="2" customFormat="1" x14ac:dyDescent="0.2">
      <c r="A87" s="63"/>
      <c r="B87" s="50" t="s">
        <v>34</v>
      </c>
      <c r="C87" s="5" t="s">
        <v>7</v>
      </c>
      <c r="D87" s="13">
        <v>319</v>
      </c>
      <c r="E87" s="13">
        <v>208</v>
      </c>
      <c r="F87" s="13">
        <v>64</v>
      </c>
      <c r="G87" s="1"/>
      <c r="H87" s="48"/>
      <c r="I87" s="50" t="str">
        <f t="shared" ref="I87:I135" si="10">B87</f>
        <v>DEC-2019</v>
      </c>
      <c r="J87" s="5" t="s">
        <v>7</v>
      </c>
      <c r="K87" s="6">
        <v>0</v>
      </c>
      <c r="L87" s="6">
        <v>211.03999999999996</v>
      </c>
      <c r="M87" s="6">
        <v>0</v>
      </c>
      <c r="O87" s="7"/>
      <c r="P87" s="7"/>
      <c r="Q87" s="7"/>
      <c r="R87" s="7"/>
      <c r="S87" s="7"/>
      <c r="T87" s="7"/>
      <c r="U87" s="7"/>
      <c r="V87" s="7"/>
    </row>
    <row r="88" spans="1:22" s="2" customFormat="1" x14ac:dyDescent="0.2">
      <c r="A88" s="63"/>
      <c r="B88" s="51"/>
      <c r="C88" s="5" t="s">
        <v>8</v>
      </c>
      <c r="D88" s="13">
        <v>319</v>
      </c>
      <c r="E88" s="13">
        <v>208</v>
      </c>
      <c r="F88" s="13">
        <v>64</v>
      </c>
      <c r="G88" s="1"/>
      <c r="H88" s="48"/>
      <c r="I88" s="51"/>
      <c r="J88" s="5" t="s">
        <v>8</v>
      </c>
      <c r="K88" s="6">
        <v>0</v>
      </c>
      <c r="L88" s="6">
        <v>193.03999999999996</v>
      </c>
      <c r="M88" s="6">
        <v>0</v>
      </c>
      <c r="O88" s="7"/>
      <c r="P88" s="7"/>
      <c r="Q88" s="7"/>
      <c r="R88" s="7"/>
      <c r="S88" s="7"/>
      <c r="T88" s="7"/>
      <c r="U88" s="7"/>
      <c r="V88" s="7"/>
    </row>
    <row r="89" spans="1:22" s="2" customFormat="1" x14ac:dyDescent="0.2">
      <c r="A89" s="63"/>
      <c r="B89" s="51"/>
      <c r="C89" s="5" t="s">
        <v>9</v>
      </c>
      <c r="D89" s="13">
        <v>182</v>
      </c>
      <c r="E89" s="13">
        <v>171</v>
      </c>
      <c r="F89" s="13">
        <v>127</v>
      </c>
      <c r="G89" s="1"/>
      <c r="H89" s="48"/>
      <c r="I89" s="51"/>
      <c r="J89" s="5" t="s">
        <v>9</v>
      </c>
      <c r="K89" s="6">
        <v>8.38704871747683</v>
      </c>
      <c r="L89" s="6">
        <v>474.5</v>
      </c>
      <c r="M89" s="6">
        <v>0</v>
      </c>
      <c r="O89" s="7"/>
      <c r="P89" s="7"/>
      <c r="Q89" s="7"/>
      <c r="R89" s="7"/>
      <c r="S89" s="7"/>
      <c r="T89" s="7"/>
      <c r="U89" s="7"/>
      <c r="V89" s="7"/>
    </row>
    <row r="90" spans="1:22" s="2" customFormat="1" x14ac:dyDescent="0.2">
      <c r="A90" s="63"/>
      <c r="B90" s="51"/>
      <c r="C90" s="5" t="s">
        <v>10</v>
      </c>
      <c r="D90" s="13">
        <v>183</v>
      </c>
      <c r="E90" s="13">
        <v>172</v>
      </c>
      <c r="F90" s="13">
        <v>128</v>
      </c>
      <c r="G90" s="1"/>
      <c r="H90" s="48"/>
      <c r="I90" s="51"/>
      <c r="J90" s="5" t="s">
        <v>10</v>
      </c>
      <c r="K90" s="6">
        <v>0</v>
      </c>
      <c r="L90" s="6">
        <v>465.5</v>
      </c>
      <c r="M90" s="6">
        <v>0</v>
      </c>
      <c r="O90" s="7"/>
      <c r="P90" s="7"/>
      <c r="Q90" s="7"/>
      <c r="R90" s="7"/>
      <c r="S90" s="7"/>
      <c r="T90" s="7"/>
      <c r="U90" s="7"/>
      <c r="V90" s="7"/>
    </row>
    <row r="91" spans="1:22" s="2" customFormat="1" x14ac:dyDescent="0.2">
      <c r="A91" s="63"/>
      <c r="B91" s="51"/>
      <c r="C91" s="5" t="s">
        <v>11</v>
      </c>
      <c r="D91" s="13">
        <v>193.95</v>
      </c>
      <c r="E91" s="13">
        <v>187.2</v>
      </c>
      <c r="F91" s="13">
        <v>143.19999999999999</v>
      </c>
      <c r="G91" s="1"/>
      <c r="H91" s="48"/>
      <c r="I91" s="51"/>
      <c r="J91" s="5" t="s">
        <v>11</v>
      </c>
      <c r="K91" s="6">
        <v>0</v>
      </c>
      <c r="L91" s="6">
        <v>377.5</v>
      </c>
      <c r="M91" s="6">
        <v>0</v>
      </c>
      <c r="O91" s="7"/>
      <c r="P91" s="7"/>
      <c r="Q91" s="7"/>
      <c r="R91" s="7"/>
      <c r="S91" s="7"/>
      <c r="T91" s="7"/>
      <c r="U91" s="7"/>
      <c r="V91" s="7"/>
    </row>
    <row r="92" spans="1:22" s="2" customFormat="1" x14ac:dyDescent="0.2">
      <c r="A92" s="63"/>
      <c r="B92" s="52"/>
      <c r="C92" s="5" t="s">
        <v>12</v>
      </c>
      <c r="D92" s="13">
        <v>182</v>
      </c>
      <c r="E92" s="13">
        <v>171</v>
      </c>
      <c r="F92" s="13">
        <v>127</v>
      </c>
      <c r="G92" s="1"/>
      <c r="H92" s="48"/>
      <c r="I92" s="52"/>
      <c r="J92" s="5" t="s">
        <v>12</v>
      </c>
      <c r="K92" s="6">
        <v>0</v>
      </c>
      <c r="L92" s="6">
        <v>412.5</v>
      </c>
      <c r="M92" s="6">
        <v>0</v>
      </c>
      <c r="O92" s="7"/>
      <c r="P92" s="7"/>
      <c r="Q92" s="7"/>
      <c r="R92" s="7"/>
      <c r="S92" s="7"/>
      <c r="T92" s="7"/>
      <c r="U92" s="7"/>
      <c r="V92" s="7"/>
    </row>
    <row r="93" spans="1:22" s="2" customFormat="1" x14ac:dyDescent="0.2">
      <c r="A93" s="63"/>
      <c r="B93" s="50" t="s">
        <v>35</v>
      </c>
      <c r="C93" s="5" t="s">
        <v>7</v>
      </c>
      <c r="D93" s="13">
        <v>326</v>
      </c>
      <c r="E93" s="13">
        <v>220</v>
      </c>
      <c r="F93" s="13">
        <v>76</v>
      </c>
      <c r="G93" s="1"/>
      <c r="H93" s="48"/>
      <c r="I93" s="50" t="str">
        <f t="shared" ref="I93:I141" si="11">B93</f>
        <v>JAN-2020</v>
      </c>
      <c r="J93" s="5" t="s">
        <v>7</v>
      </c>
      <c r="K93" s="6">
        <v>0</v>
      </c>
      <c r="L93" s="6">
        <v>218.03999999999996</v>
      </c>
      <c r="M93" s="6">
        <v>0</v>
      </c>
      <c r="O93" s="7"/>
      <c r="P93" s="7"/>
      <c r="Q93" s="7"/>
      <c r="R93" s="7"/>
      <c r="S93" s="7"/>
      <c r="T93" s="7"/>
      <c r="U93" s="7"/>
      <c r="V93" s="7"/>
    </row>
    <row r="94" spans="1:22" s="2" customFormat="1" x14ac:dyDescent="0.2">
      <c r="A94" s="63"/>
      <c r="B94" s="51"/>
      <c r="C94" s="5" t="s">
        <v>8</v>
      </c>
      <c r="D94" s="13">
        <v>326</v>
      </c>
      <c r="E94" s="13">
        <v>220</v>
      </c>
      <c r="F94" s="13">
        <v>76</v>
      </c>
      <c r="G94" s="1"/>
      <c r="H94" s="48"/>
      <c r="I94" s="51"/>
      <c r="J94" s="5" t="s">
        <v>8</v>
      </c>
      <c r="K94" s="6">
        <v>0</v>
      </c>
      <c r="L94" s="6">
        <v>170.03999999999996</v>
      </c>
      <c r="M94" s="6">
        <v>0</v>
      </c>
      <c r="O94" s="7"/>
      <c r="P94" s="7"/>
      <c r="Q94" s="7"/>
      <c r="R94" s="7"/>
      <c r="S94" s="7"/>
      <c r="T94" s="7"/>
      <c r="U94" s="7"/>
      <c r="V94" s="7"/>
    </row>
    <row r="95" spans="1:22" s="2" customFormat="1" x14ac:dyDescent="0.2">
      <c r="A95" s="63"/>
      <c r="B95" s="51"/>
      <c r="C95" s="5" t="s">
        <v>9</v>
      </c>
      <c r="D95" s="13">
        <v>189</v>
      </c>
      <c r="E95" s="13">
        <v>183</v>
      </c>
      <c r="F95" s="13">
        <v>139</v>
      </c>
      <c r="G95" s="1"/>
      <c r="H95" s="48"/>
      <c r="I95" s="51"/>
      <c r="J95" s="5" t="s">
        <v>9</v>
      </c>
      <c r="K95" s="6">
        <v>0</v>
      </c>
      <c r="L95" s="6">
        <v>453.5</v>
      </c>
      <c r="M95" s="6">
        <v>0</v>
      </c>
      <c r="O95" s="7"/>
      <c r="P95" s="7"/>
      <c r="Q95" s="7"/>
      <c r="R95" s="7"/>
      <c r="S95" s="7"/>
      <c r="T95" s="7"/>
      <c r="U95" s="7"/>
      <c r="V95" s="7"/>
    </row>
    <row r="96" spans="1:22" s="2" customFormat="1" x14ac:dyDescent="0.2">
      <c r="A96" s="63"/>
      <c r="B96" s="51"/>
      <c r="C96" s="5" t="s">
        <v>10</v>
      </c>
      <c r="D96" s="13">
        <v>190</v>
      </c>
      <c r="E96" s="13">
        <v>184</v>
      </c>
      <c r="F96" s="13">
        <v>140</v>
      </c>
      <c r="G96" s="1"/>
      <c r="H96" s="48"/>
      <c r="I96" s="51"/>
      <c r="J96" s="5" t="s">
        <v>10</v>
      </c>
      <c r="K96" s="6">
        <v>0</v>
      </c>
      <c r="L96" s="6">
        <v>447.5</v>
      </c>
      <c r="M96" s="6">
        <v>0</v>
      </c>
      <c r="O96" s="7"/>
      <c r="P96" s="7"/>
      <c r="Q96" s="7"/>
      <c r="R96" s="7"/>
      <c r="S96" s="7"/>
      <c r="T96" s="7"/>
      <c r="U96" s="7"/>
      <c r="V96" s="7"/>
    </row>
    <row r="97" spans="1:22" s="2" customFormat="1" x14ac:dyDescent="0.2">
      <c r="A97" s="63"/>
      <c r="B97" s="51"/>
      <c r="C97" s="5" t="s">
        <v>11</v>
      </c>
      <c r="D97" s="13">
        <v>195</v>
      </c>
      <c r="E97" s="13">
        <v>189</v>
      </c>
      <c r="F97" s="13">
        <v>145</v>
      </c>
      <c r="G97" s="1"/>
      <c r="H97" s="48"/>
      <c r="I97" s="51"/>
      <c r="J97" s="5" t="s">
        <v>11</v>
      </c>
      <c r="K97" s="6">
        <v>0</v>
      </c>
      <c r="L97" s="6">
        <v>367.5</v>
      </c>
      <c r="M97" s="6">
        <v>0</v>
      </c>
      <c r="O97" s="7"/>
      <c r="P97" s="7"/>
      <c r="Q97" s="7"/>
      <c r="R97" s="7"/>
      <c r="S97" s="7"/>
      <c r="T97" s="7"/>
      <c r="U97" s="7"/>
      <c r="V97" s="7"/>
    </row>
    <row r="98" spans="1:22" s="2" customFormat="1" x14ac:dyDescent="0.2">
      <c r="A98" s="63"/>
      <c r="B98" s="52"/>
      <c r="C98" s="5" t="s">
        <v>12</v>
      </c>
      <c r="D98" s="13">
        <v>189</v>
      </c>
      <c r="E98" s="13">
        <v>183</v>
      </c>
      <c r="F98" s="13">
        <v>139</v>
      </c>
      <c r="G98" s="1"/>
      <c r="H98" s="48"/>
      <c r="I98" s="52"/>
      <c r="J98" s="5" t="s">
        <v>12</v>
      </c>
      <c r="K98" s="6">
        <v>0</v>
      </c>
      <c r="L98" s="6">
        <v>396.5</v>
      </c>
      <c r="M98" s="6">
        <v>0</v>
      </c>
      <c r="O98" s="7"/>
      <c r="P98" s="7"/>
      <c r="Q98" s="7"/>
      <c r="R98" s="7"/>
      <c r="S98" s="7"/>
      <c r="T98" s="7"/>
      <c r="U98" s="7"/>
      <c r="V98" s="7"/>
    </row>
    <row r="99" spans="1:22" s="2" customFormat="1" x14ac:dyDescent="0.2">
      <c r="A99" s="63"/>
      <c r="B99" s="50" t="s">
        <v>36</v>
      </c>
      <c r="C99" s="5" t="s">
        <v>7</v>
      </c>
      <c r="D99" s="13">
        <v>340</v>
      </c>
      <c r="E99" s="13">
        <v>234</v>
      </c>
      <c r="F99" s="13">
        <v>90</v>
      </c>
      <c r="G99" s="1"/>
      <c r="H99" s="48"/>
      <c r="I99" s="50" t="str">
        <f t="shared" ref="I99:I123" si="12">B99</f>
        <v>FEB-2020</v>
      </c>
      <c r="J99" s="5" t="s">
        <v>7</v>
      </c>
      <c r="K99" s="6">
        <v>0</v>
      </c>
      <c r="L99" s="6">
        <v>232.03999999999996</v>
      </c>
      <c r="M99" s="6">
        <v>0</v>
      </c>
      <c r="O99" s="7"/>
      <c r="P99" s="7"/>
      <c r="Q99" s="7"/>
      <c r="R99" s="7"/>
      <c r="S99" s="7"/>
      <c r="T99" s="7"/>
      <c r="U99" s="7"/>
      <c r="V99" s="7"/>
    </row>
    <row r="100" spans="1:22" s="2" customFormat="1" x14ac:dyDescent="0.2">
      <c r="A100" s="63"/>
      <c r="B100" s="51"/>
      <c r="C100" s="5" t="s">
        <v>8</v>
      </c>
      <c r="D100" s="13">
        <v>340</v>
      </c>
      <c r="E100" s="13">
        <v>234</v>
      </c>
      <c r="F100" s="13">
        <v>90</v>
      </c>
      <c r="G100" s="1"/>
      <c r="H100" s="48"/>
      <c r="I100" s="51"/>
      <c r="J100" s="5" t="s">
        <v>8</v>
      </c>
      <c r="K100" s="6">
        <v>0</v>
      </c>
      <c r="L100" s="6">
        <v>183.03999999999996</v>
      </c>
      <c r="M100" s="6">
        <v>0</v>
      </c>
      <c r="O100" s="7"/>
      <c r="P100" s="7"/>
      <c r="Q100" s="7"/>
      <c r="R100" s="7"/>
      <c r="S100" s="7"/>
      <c r="T100" s="7"/>
      <c r="U100" s="7"/>
      <c r="V100" s="7"/>
    </row>
    <row r="101" spans="1:22" s="2" customFormat="1" x14ac:dyDescent="0.2">
      <c r="A101" s="63"/>
      <c r="B101" s="51"/>
      <c r="C101" s="5" t="s">
        <v>9</v>
      </c>
      <c r="D101" s="13">
        <v>203</v>
      </c>
      <c r="E101" s="13">
        <v>197</v>
      </c>
      <c r="F101" s="13">
        <v>153</v>
      </c>
      <c r="G101" s="1"/>
      <c r="H101" s="48"/>
      <c r="I101" s="51"/>
      <c r="J101" s="5" t="s">
        <v>9</v>
      </c>
      <c r="K101" s="6">
        <v>0</v>
      </c>
      <c r="L101" s="6">
        <v>465.5</v>
      </c>
      <c r="M101" s="6">
        <v>0</v>
      </c>
      <c r="O101" s="7"/>
      <c r="P101" s="7"/>
      <c r="Q101" s="7"/>
      <c r="R101" s="7"/>
      <c r="S101" s="7"/>
      <c r="T101" s="7"/>
      <c r="U101" s="7"/>
      <c r="V101" s="7"/>
    </row>
    <row r="102" spans="1:22" s="2" customFormat="1" x14ac:dyDescent="0.2">
      <c r="A102" s="63"/>
      <c r="B102" s="51"/>
      <c r="C102" s="5" t="s">
        <v>10</v>
      </c>
      <c r="D102" s="13">
        <v>204</v>
      </c>
      <c r="E102" s="13">
        <v>198</v>
      </c>
      <c r="F102" s="13">
        <v>154</v>
      </c>
      <c r="G102" s="1"/>
      <c r="H102" s="48"/>
      <c r="I102" s="51"/>
      <c r="J102" s="5" t="s">
        <v>10</v>
      </c>
      <c r="K102" s="6">
        <v>5.3790396380906031</v>
      </c>
      <c r="L102" s="6">
        <v>485.5</v>
      </c>
      <c r="M102" s="6">
        <v>0</v>
      </c>
      <c r="O102" s="7"/>
      <c r="P102" s="7"/>
      <c r="Q102" s="7"/>
      <c r="R102" s="7"/>
      <c r="S102" s="7"/>
      <c r="T102" s="7"/>
      <c r="U102" s="7"/>
      <c r="V102" s="7"/>
    </row>
    <row r="103" spans="1:22" s="2" customFormat="1" x14ac:dyDescent="0.2">
      <c r="A103" s="63"/>
      <c r="B103" s="51"/>
      <c r="C103" s="5" t="s">
        <v>11</v>
      </c>
      <c r="D103" s="13">
        <v>209</v>
      </c>
      <c r="E103" s="13">
        <v>203</v>
      </c>
      <c r="F103" s="13">
        <v>159</v>
      </c>
      <c r="G103" s="1"/>
      <c r="H103" s="48"/>
      <c r="I103" s="51"/>
      <c r="J103" s="5" t="s">
        <v>11</v>
      </c>
      <c r="K103" s="6">
        <v>0</v>
      </c>
      <c r="L103" s="6">
        <v>394.5</v>
      </c>
      <c r="M103" s="6">
        <v>0</v>
      </c>
      <c r="O103" s="7"/>
      <c r="P103" s="7"/>
      <c r="Q103" s="7"/>
      <c r="R103" s="7"/>
      <c r="S103" s="7"/>
      <c r="T103" s="7"/>
      <c r="U103" s="7"/>
      <c r="V103" s="7"/>
    </row>
    <row r="104" spans="1:22" s="2" customFormat="1" x14ac:dyDescent="0.2">
      <c r="A104" s="63"/>
      <c r="B104" s="52"/>
      <c r="C104" s="5" t="s">
        <v>12</v>
      </c>
      <c r="D104" s="13">
        <v>203</v>
      </c>
      <c r="E104" s="13">
        <v>197</v>
      </c>
      <c r="F104" s="13">
        <v>153</v>
      </c>
      <c r="G104" s="1"/>
      <c r="H104" s="48"/>
      <c r="I104" s="52"/>
      <c r="J104" s="5" t="s">
        <v>12</v>
      </c>
      <c r="K104" s="6">
        <v>0</v>
      </c>
      <c r="L104" s="6">
        <v>416.5</v>
      </c>
      <c r="M104" s="6">
        <v>0</v>
      </c>
      <c r="O104" s="7"/>
      <c r="P104" s="7"/>
      <c r="Q104" s="7"/>
      <c r="R104" s="7"/>
      <c r="S104" s="7"/>
      <c r="T104" s="7"/>
      <c r="U104" s="7"/>
      <c r="V104" s="7"/>
    </row>
    <row r="105" spans="1:22" s="2" customFormat="1" x14ac:dyDescent="0.2">
      <c r="A105" s="63"/>
      <c r="B105" s="50" t="s">
        <v>37</v>
      </c>
      <c r="C105" s="5" t="s">
        <v>7</v>
      </c>
      <c r="D105" s="13">
        <v>343</v>
      </c>
      <c r="E105" s="13">
        <v>243</v>
      </c>
      <c r="F105" s="13">
        <v>93</v>
      </c>
      <c r="G105" s="1"/>
      <c r="H105" s="48"/>
      <c r="I105" s="50" t="str">
        <f t="shared" ref="I105" si="13">B105</f>
        <v>MAR-2020</v>
      </c>
      <c r="J105" s="5" t="s">
        <v>7</v>
      </c>
      <c r="K105" s="6">
        <v>0</v>
      </c>
      <c r="L105" s="6">
        <v>262.03999999999996</v>
      </c>
      <c r="M105" s="6">
        <v>0</v>
      </c>
      <c r="O105" s="7"/>
      <c r="P105" s="7"/>
      <c r="Q105" s="7"/>
      <c r="R105" s="7"/>
      <c r="S105" s="7"/>
      <c r="T105" s="7"/>
      <c r="U105" s="7"/>
      <c r="V105" s="7"/>
    </row>
    <row r="106" spans="1:22" s="2" customFormat="1" x14ac:dyDescent="0.2">
      <c r="A106" s="63"/>
      <c r="B106" s="51"/>
      <c r="C106" s="5" t="s">
        <v>8</v>
      </c>
      <c r="D106" s="13">
        <v>343</v>
      </c>
      <c r="E106" s="13">
        <v>243</v>
      </c>
      <c r="F106" s="13">
        <v>93</v>
      </c>
      <c r="G106" s="1"/>
      <c r="H106" s="48"/>
      <c r="I106" s="51"/>
      <c r="J106" s="5" t="s">
        <v>8</v>
      </c>
      <c r="K106" s="6">
        <v>0</v>
      </c>
      <c r="L106" s="6">
        <v>222.03999999999996</v>
      </c>
      <c r="M106" s="6">
        <v>0</v>
      </c>
      <c r="O106" s="7"/>
      <c r="P106" s="7"/>
      <c r="Q106" s="7"/>
      <c r="R106" s="7"/>
      <c r="S106" s="7"/>
      <c r="T106" s="7"/>
      <c r="U106" s="7"/>
      <c r="V106" s="7"/>
    </row>
    <row r="107" spans="1:22" s="2" customFormat="1" x14ac:dyDescent="0.2">
      <c r="A107" s="63"/>
      <c r="B107" s="51"/>
      <c r="C107" s="5" t="s">
        <v>9</v>
      </c>
      <c r="D107" s="13">
        <v>206</v>
      </c>
      <c r="E107" s="13">
        <v>206</v>
      </c>
      <c r="F107" s="13">
        <v>156</v>
      </c>
      <c r="G107" s="1"/>
      <c r="H107" s="48"/>
      <c r="I107" s="51"/>
      <c r="J107" s="5" t="s">
        <v>9</v>
      </c>
      <c r="K107" s="6">
        <v>119.38704871747683</v>
      </c>
      <c r="L107" s="6">
        <v>547.5</v>
      </c>
      <c r="M107" s="6">
        <v>0</v>
      </c>
      <c r="O107" s="7"/>
      <c r="P107" s="7"/>
      <c r="Q107" s="7"/>
      <c r="R107" s="7"/>
      <c r="S107" s="7"/>
      <c r="T107" s="7"/>
      <c r="U107" s="7"/>
      <c r="V107" s="7"/>
    </row>
    <row r="108" spans="1:22" s="2" customFormat="1" x14ac:dyDescent="0.2">
      <c r="A108" s="63"/>
      <c r="B108" s="51"/>
      <c r="C108" s="5" t="s">
        <v>10</v>
      </c>
      <c r="D108" s="13">
        <v>207</v>
      </c>
      <c r="E108" s="13">
        <v>207</v>
      </c>
      <c r="F108" s="13">
        <v>157</v>
      </c>
      <c r="G108" s="1"/>
      <c r="H108" s="48"/>
      <c r="I108" s="51"/>
      <c r="J108" s="5" t="s">
        <v>10</v>
      </c>
      <c r="K108" s="6">
        <v>147.3790396380906</v>
      </c>
      <c r="L108" s="6">
        <v>553.5</v>
      </c>
      <c r="M108" s="6">
        <v>0</v>
      </c>
      <c r="O108" s="7"/>
      <c r="P108" s="7"/>
      <c r="Q108" s="7"/>
      <c r="R108" s="7"/>
      <c r="S108" s="7"/>
      <c r="T108" s="7"/>
      <c r="U108" s="7"/>
      <c r="V108" s="7"/>
    </row>
    <row r="109" spans="1:22" s="2" customFormat="1" x14ac:dyDescent="0.2">
      <c r="A109" s="63"/>
      <c r="B109" s="51"/>
      <c r="C109" s="5" t="s">
        <v>11</v>
      </c>
      <c r="D109" s="13">
        <v>212</v>
      </c>
      <c r="E109" s="13">
        <v>212</v>
      </c>
      <c r="F109" s="13">
        <v>162</v>
      </c>
      <c r="G109" s="1"/>
      <c r="H109" s="48"/>
      <c r="I109" s="51"/>
      <c r="J109" s="5" t="s">
        <v>11</v>
      </c>
      <c r="K109" s="6">
        <v>0</v>
      </c>
      <c r="L109" s="6">
        <v>431.5</v>
      </c>
      <c r="M109" s="6">
        <v>0</v>
      </c>
      <c r="O109" s="7"/>
      <c r="P109" s="7"/>
      <c r="Q109" s="7"/>
      <c r="R109" s="7"/>
      <c r="S109" s="7"/>
      <c r="T109" s="7"/>
      <c r="U109" s="7"/>
      <c r="V109" s="7"/>
    </row>
    <row r="110" spans="1:22" s="2" customFormat="1" x14ac:dyDescent="0.2">
      <c r="A110" s="63"/>
      <c r="B110" s="52"/>
      <c r="C110" s="5" t="s">
        <v>12</v>
      </c>
      <c r="D110" s="13">
        <v>206</v>
      </c>
      <c r="E110" s="13">
        <v>206</v>
      </c>
      <c r="F110" s="13">
        <v>156</v>
      </c>
      <c r="G110" s="1"/>
      <c r="H110" s="48"/>
      <c r="I110" s="52"/>
      <c r="J110" s="5" t="s">
        <v>12</v>
      </c>
      <c r="K110" s="6">
        <v>3.4168566074214084</v>
      </c>
      <c r="L110" s="6">
        <v>443.5</v>
      </c>
      <c r="M110" s="6">
        <v>0</v>
      </c>
      <c r="O110" s="7"/>
      <c r="P110" s="7"/>
      <c r="Q110" s="7"/>
      <c r="R110" s="7"/>
      <c r="S110" s="7"/>
      <c r="T110" s="7"/>
      <c r="U110" s="7"/>
      <c r="V110" s="7"/>
    </row>
    <row r="111" spans="1:22" s="2" customFormat="1" x14ac:dyDescent="0.2">
      <c r="A111" s="53" t="s">
        <v>48</v>
      </c>
      <c r="B111" s="50" t="s">
        <v>38</v>
      </c>
      <c r="C111" s="5" t="s">
        <v>7</v>
      </c>
      <c r="D111" s="13">
        <v>402.9</v>
      </c>
      <c r="E111" s="13">
        <v>302.89999999999998</v>
      </c>
      <c r="F111" s="13">
        <v>152.9</v>
      </c>
      <c r="G111" s="1"/>
      <c r="H111" s="53" t="str">
        <f t="shared" ref="H111" si="14">A111</f>
        <v>Sum 20</v>
      </c>
      <c r="I111" s="50" t="str">
        <f t="shared" si="10"/>
        <v>APR-2020</v>
      </c>
      <c r="J111" s="5" t="s">
        <v>7</v>
      </c>
      <c r="K111" s="6">
        <v>0</v>
      </c>
      <c r="L111" s="6">
        <v>285.03999999999996</v>
      </c>
      <c r="M111" s="6">
        <v>0</v>
      </c>
      <c r="O111" s="7"/>
      <c r="P111" s="7"/>
      <c r="Q111" s="7"/>
      <c r="R111" s="7"/>
      <c r="S111" s="7"/>
      <c r="T111" s="7"/>
      <c r="U111" s="7"/>
      <c r="V111" s="7"/>
    </row>
    <row r="112" spans="1:22" s="2" customFormat="1" x14ac:dyDescent="0.2">
      <c r="A112" s="48"/>
      <c r="B112" s="51"/>
      <c r="C112" s="5" t="s">
        <v>8</v>
      </c>
      <c r="D112" s="13">
        <v>402.9</v>
      </c>
      <c r="E112" s="13">
        <v>302.89999999999998</v>
      </c>
      <c r="F112" s="13">
        <v>152.9</v>
      </c>
      <c r="G112" s="1"/>
      <c r="H112" s="48"/>
      <c r="I112" s="51"/>
      <c r="J112" s="5" t="s">
        <v>8</v>
      </c>
      <c r="K112" s="6">
        <v>0</v>
      </c>
      <c r="L112" s="6">
        <v>271.03999999999996</v>
      </c>
      <c r="M112" s="6">
        <v>0</v>
      </c>
      <c r="O112" s="7"/>
      <c r="P112" s="7"/>
      <c r="Q112" s="7"/>
      <c r="R112" s="7"/>
      <c r="S112" s="7"/>
      <c r="T112" s="7"/>
      <c r="U112" s="7"/>
      <c r="V112" s="7"/>
    </row>
    <row r="113" spans="1:22" s="2" customFormat="1" x14ac:dyDescent="0.2">
      <c r="A113" s="48"/>
      <c r="B113" s="51"/>
      <c r="C113" s="5" t="s">
        <v>9</v>
      </c>
      <c r="D113" s="13">
        <v>222.9</v>
      </c>
      <c r="E113" s="13">
        <v>222.9</v>
      </c>
      <c r="F113" s="13">
        <v>172.9</v>
      </c>
      <c r="G113" s="1"/>
      <c r="H113" s="48"/>
      <c r="I113" s="51"/>
      <c r="J113" s="5" t="s">
        <v>9</v>
      </c>
      <c r="K113" s="6">
        <v>243.38704871747683</v>
      </c>
      <c r="L113" s="6">
        <v>593.5</v>
      </c>
      <c r="M113" s="6">
        <v>0</v>
      </c>
      <c r="O113" s="7"/>
      <c r="P113" s="7"/>
      <c r="Q113" s="7"/>
      <c r="R113" s="7"/>
      <c r="S113" s="7"/>
      <c r="T113" s="7"/>
      <c r="U113" s="7"/>
      <c r="V113" s="7"/>
    </row>
    <row r="114" spans="1:22" s="2" customFormat="1" x14ac:dyDescent="0.2">
      <c r="A114" s="48"/>
      <c r="B114" s="51"/>
      <c r="C114" s="5" t="s">
        <v>10</v>
      </c>
      <c r="D114" s="13">
        <v>222.9</v>
      </c>
      <c r="E114" s="13">
        <v>222.9</v>
      </c>
      <c r="F114" s="13">
        <v>172.9</v>
      </c>
      <c r="G114" s="1"/>
      <c r="H114" s="48"/>
      <c r="I114" s="51"/>
      <c r="J114" s="5" t="s">
        <v>10</v>
      </c>
      <c r="K114" s="6">
        <v>299.3790396380906</v>
      </c>
      <c r="L114" s="6">
        <v>611.5</v>
      </c>
      <c r="M114" s="6">
        <v>0</v>
      </c>
      <c r="O114" s="7"/>
      <c r="P114" s="7"/>
      <c r="Q114" s="7"/>
      <c r="R114" s="7"/>
      <c r="S114" s="7"/>
      <c r="T114" s="7"/>
      <c r="U114" s="7"/>
      <c r="V114" s="7"/>
    </row>
    <row r="115" spans="1:22" s="2" customFormat="1" x14ac:dyDescent="0.2">
      <c r="A115" s="48"/>
      <c r="B115" s="51"/>
      <c r="C115" s="5" t="s">
        <v>11</v>
      </c>
      <c r="D115" s="13">
        <v>222.9</v>
      </c>
      <c r="E115" s="13">
        <v>222.9</v>
      </c>
      <c r="F115" s="13">
        <v>172.9</v>
      </c>
      <c r="G115" s="1"/>
      <c r="H115" s="48"/>
      <c r="I115" s="51"/>
      <c r="J115" s="5" t="s">
        <v>11</v>
      </c>
      <c r="K115" s="6">
        <v>160.83192321245772</v>
      </c>
      <c r="L115" s="6">
        <v>565.5</v>
      </c>
      <c r="M115" s="6">
        <v>0</v>
      </c>
      <c r="O115" s="7"/>
      <c r="P115" s="7"/>
      <c r="Q115" s="7"/>
      <c r="R115" s="7"/>
      <c r="S115" s="7"/>
      <c r="T115" s="7"/>
      <c r="U115" s="7"/>
      <c r="V115" s="7"/>
    </row>
    <row r="116" spans="1:22" s="2" customFormat="1" x14ac:dyDescent="0.2">
      <c r="A116" s="48"/>
      <c r="B116" s="52"/>
      <c r="C116" s="5" t="s">
        <v>12</v>
      </c>
      <c r="D116" s="13">
        <v>222.9</v>
      </c>
      <c r="E116" s="13">
        <v>222.9</v>
      </c>
      <c r="F116" s="13">
        <v>172.9</v>
      </c>
      <c r="G116" s="1"/>
      <c r="H116" s="48"/>
      <c r="I116" s="52"/>
      <c r="J116" s="5" t="s">
        <v>12</v>
      </c>
      <c r="K116" s="6">
        <v>129.41685660742141</v>
      </c>
      <c r="L116" s="6">
        <v>549.5</v>
      </c>
      <c r="M116" s="6">
        <v>0</v>
      </c>
      <c r="O116" s="7"/>
      <c r="P116" s="7"/>
      <c r="Q116" s="7"/>
      <c r="R116" s="7"/>
      <c r="S116" s="7"/>
      <c r="T116" s="7"/>
      <c r="U116" s="7"/>
      <c r="V116" s="7"/>
    </row>
    <row r="117" spans="1:22" s="2" customFormat="1" x14ac:dyDescent="0.2">
      <c r="A117" s="48"/>
      <c r="B117" s="50" t="s">
        <v>39</v>
      </c>
      <c r="C117" s="5" t="s">
        <v>7</v>
      </c>
      <c r="D117" s="13">
        <v>403</v>
      </c>
      <c r="E117" s="13">
        <v>303</v>
      </c>
      <c r="F117" s="13">
        <v>153</v>
      </c>
      <c r="G117" s="1"/>
      <c r="H117" s="48"/>
      <c r="I117" s="50" t="str">
        <f t="shared" si="11"/>
        <v>MAY-2020</v>
      </c>
      <c r="J117" s="5" t="s">
        <v>7</v>
      </c>
      <c r="K117" s="6">
        <v>0</v>
      </c>
      <c r="L117" s="6">
        <v>289.03999999999996</v>
      </c>
      <c r="M117" s="6">
        <v>0</v>
      </c>
      <c r="O117" s="7"/>
      <c r="P117" s="7"/>
      <c r="Q117" s="7"/>
      <c r="R117" s="7"/>
      <c r="S117" s="7"/>
      <c r="T117" s="7"/>
      <c r="U117" s="7"/>
      <c r="V117" s="7"/>
    </row>
    <row r="118" spans="1:22" s="2" customFormat="1" x14ac:dyDescent="0.2">
      <c r="A118" s="48"/>
      <c r="B118" s="51"/>
      <c r="C118" s="5" t="s">
        <v>8</v>
      </c>
      <c r="D118" s="13">
        <v>403</v>
      </c>
      <c r="E118" s="13">
        <v>303</v>
      </c>
      <c r="F118" s="13">
        <v>153</v>
      </c>
      <c r="G118" s="1"/>
      <c r="H118" s="48"/>
      <c r="I118" s="51"/>
      <c r="J118" s="5" t="s">
        <v>8</v>
      </c>
      <c r="K118" s="6">
        <v>0</v>
      </c>
      <c r="L118" s="6">
        <v>282.03999999999996</v>
      </c>
      <c r="M118" s="6">
        <v>0</v>
      </c>
      <c r="O118" s="7"/>
      <c r="P118" s="7"/>
      <c r="Q118" s="7"/>
      <c r="R118" s="7"/>
      <c r="S118" s="7"/>
      <c r="T118" s="7"/>
      <c r="U118" s="7"/>
      <c r="V118" s="7"/>
    </row>
    <row r="119" spans="1:22" s="2" customFormat="1" x14ac:dyDescent="0.2">
      <c r="A119" s="48"/>
      <c r="B119" s="51"/>
      <c r="C119" s="5" t="s">
        <v>9</v>
      </c>
      <c r="D119" s="13">
        <v>223</v>
      </c>
      <c r="E119" s="13">
        <v>223</v>
      </c>
      <c r="F119" s="13">
        <v>173</v>
      </c>
      <c r="G119" s="1"/>
      <c r="H119" s="48"/>
      <c r="I119" s="51"/>
      <c r="J119" s="5" t="s">
        <v>9</v>
      </c>
      <c r="K119" s="6">
        <v>246.38704871747683</v>
      </c>
      <c r="L119" s="6">
        <v>599.5</v>
      </c>
      <c r="M119" s="6">
        <v>0</v>
      </c>
      <c r="O119" s="7"/>
      <c r="P119" s="7"/>
      <c r="Q119" s="7"/>
      <c r="R119" s="7"/>
      <c r="S119" s="7"/>
      <c r="T119" s="7"/>
      <c r="U119" s="7"/>
      <c r="V119" s="7"/>
    </row>
    <row r="120" spans="1:22" s="2" customFormat="1" x14ac:dyDescent="0.2">
      <c r="A120" s="48"/>
      <c r="B120" s="51"/>
      <c r="C120" s="5" t="s">
        <v>10</v>
      </c>
      <c r="D120" s="13">
        <v>223</v>
      </c>
      <c r="E120" s="13">
        <v>223</v>
      </c>
      <c r="F120" s="13">
        <v>173</v>
      </c>
      <c r="G120" s="1"/>
      <c r="H120" s="48"/>
      <c r="I120" s="51"/>
      <c r="J120" s="5" t="s">
        <v>10</v>
      </c>
      <c r="K120" s="6">
        <v>266.3790396380906</v>
      </c>
      <c r="L120" s="6">
        <v>611.5</v>
      </c>
      <c r="M120" s="6">
        <v>0</v>
      </c>
      <c r="O120" s="7"/>
      <c r="P120" s="7"/>
      <c r="Q120" s="7"/>
      <c r="R120" s="7"/>
      <c r="S120" s="7"/>
      <c r="T120" s="7"/>
      <c r="U120" s="7"/>
      <c r="V120" s="7"/>
    </row>
    <row r="121" spans="1:22" s="2" customFormat="1" x14ac:dyDescent="0.2">
      <c r="A121" s="48"/>
      <c r="B121" s="51"/>
      <c r="C121" s="5" t="s">
        <v>11</v>
      </c>
      <c r="D121" s="13">
        <v>223</v>
      </c>
      <c r="E121" s="13">
        <v>223</v>
      </c>
      <c r="F121" s="13">
        <v>173</v>
      </c>
      <c r="G121" s="1"/>
      <c r="H121" s="48"/>
      <c r="I121" s="51"/>
      <c r="J121" s="5" t="s">
        <v>11</v>
      </c>
      <c r="K121" s="6">
        <v>136.83192321245772</v>
      </c>
      <c r="L121" s="6">
        <v>572.5</v>
      </c>
      <c r="M121" s="6">
        <v>0</v>
      </c>
      <c r="O121" s="7"/>
      <c r="P121" s="7"/>
      <c r="Q121" s="7"/>
      <c r="R121" s="7"/>
      <c r="S121" s="7"/>
      <c r="T121" s="7"/>
      <c r="U121" s="7"/>
      <c r="V121" s="7"/>
    </row>
    <row r="122" spans="1:22" s="2" customFormat="1" x14ac:dyDescent="0.2">
      <c r="A122" s="48"/>
      <c r="B122" s="52"/>
      <c r="C122" s="5" t="s">
        <v>12</v>
      </c>
      <c r="D122" s="13">
        <v>223</v>
      </c>
      <c r="E122" s="13">
        <v>223</v>
      </c>
      <c r="F122" s="13">
        <v>173</v>
      </c>
      <c r="G122" s="1"/>
      <c r="H122" s="48"/>
      <c r="I122" s="52"/>
      <c r="J122" s="5" t="s">
        <v>12</v>
      </c>
      <c r="K122" s="6">
        <v>140.41685660742141</v>
      </c>
      <c r="L122" s="6">
        <v>572.5</v>
      </c>
      <c r="M122" s="6">
        <v>0</v>
      </c>
      <c r="O122" s="7"/>
      <c r="P122" s="7"/>
      <c r="Q122" s="7"/>
      <c r="R122" s="7"/>
      <c r="S122" s="7"/>
      <c r="T122" s="7"/>
      <c r="U122" s="7"/>
      <c r="V122" s="7"/>
    </row>
    <row r="123" spans="1:22" x14ac:dyDescent="0.2">
      <c r="A123" s="48"/>
      <c r="B123" s="50" t="s">
        <v>40</v>
      </c>
      <c r="C123" s="5" t="s">
        <v>7</v>
      </c>
      <c r="D123" s="13">
        <v>403</v>
      </c>
      <c r="E123" s="13">
        <v>303</v>
      </c>
      <c r="F123" s="13">
        <v>153</v>
      </c>
      <c r="G123" s="1"/>
      <c r="H123" s="48"/>
      <c r="I123" s="50" t="str">
        <f t="shared" si="12"/>
        <v>JUN-2020</v>
      </c>
      <c r="J123" s="5" t="s">
        <v>7</v>
      </c>
      <c r="K123" s="6">
        <v>0</v>
      </c>
      <c r="L123" s="6">
        <v>301.03999999999996</v>
      </c>
      <c r="M123" s="6">
        <v>0</v>
      </c>
    </row>
    <row r="124" spans="1:22" x14ac:dyDescent="0.2">
      <c r="A124" s="48"/>
      <c r="B124" s="51"/>
      <c r="C124" s="5" t="s">
        <v>8</v>
      </c>
      <c r="D124" s="13">
        <v>403</v>
      </c>
      <c r="E124" s="13">
        <v>303</v>
      </c>
      <c r="F124" s="13">
        <v>153</v>
      </c>
      <c r="G124" s="1"/>
      <c r="H124" s="48"/>
      <c r="I124" s="51"/>
      <c r="J124" s="5" t="s">
        <v>8</v>
      </c>
      <c r="K124" s="6">
        <v>0</v>
      </c>
      <c r="L124" s="6">
        <v>314.03999999999996</v>
      </c>
      <c r="M124" s="6">
        <v>0</v>
      </c>
    </row>
    <row r="125" spans="1:22" x14ac:dyDescent="0.2">
      <c r="A125" s="48"/>
      <c r="B125" s="51"/>
      <c r="C125" s="5" t="s">
        <v>9</v>
      </c>
      <c r="D125" s="13">
        <v>223</v>
      </c>
      <c r="E125" s="13">
        <v>223</v>
      </c>
      <c r="F125" s="13">
        <v>173</v>
      </c>
      <c r="G125" s="1"/>
      <c r="H125" s="48"/>
      <c r="I125" s="51"/>
      <c r="J125" s="5" t="s">
        <v>9</v>
      </c>
      <c r="K125" s="6">
        <v>308.38704871747683</v>
      </c>
      <c r="L125" s="6">
        <v>626.5</v>
      </c>
      <c r="M125" s="6">
        <v>0</v>
      </c>
    </row>
    <row r="126" spans="1:22" x14ac:dyDescent="0.2">
      <c r="A126" s="48"/>
      <c r="B126" s="51"/>
      <c r="C126" s="5" t="s">
        <v>10</v>
      </c>
      <c r="D126" s="13">
        <v>223</v>
      </c>
      <c r="E126" s="13">
        <v>223</v>
      </c>
      <c r="F126" s="13">
        <v>173</v>
      </c>
      <c r="G126" s="1"/>
      <c r="H126" s="48"/>
      <c r="I126" s="51"/>
      <c r="J126" s="5" t="s">
        <v>10</v>
      </c>
      <c r="K126" s="6">
        <v>323.3790396380906</v>
      </c>
      <c r="L126" s="6">
        <v>631.5</v>
      </c>
      <c r="M126" s="6">
        <v>0</v>
      </c>
    </row>
    <row r="127" spans="1:22" x14ac:dyDescent="0.2">
      <c r="A127" s="48"/>
      <c r="B127" s="51"/>
      <c r="C127" s="5" t="s">
        <v>11</v>
      </c>
      <c r="D127" s="13">
        <v>223</v>
      </c>
      <c r="E127" s="13">
        <v>223</v>
      </c>
      <c r="F127" s="13">
        <v>173</v>
      </c>
      <c r="G127" s="1"/>
      <c r="H127" s="48"/>
      <c r="I127" s="51"/>
      <c r="J127" s="5" t="s">
        <v>11</v>
      </c>
      <c r="K127" s="6">
        <v>231.83192321245772</v>
      </c>
      <c r="L127" s="6">
        <v>601.5</v>
      </c>
      <c r="M127" s="6">
        <v>0</v>
      </c>
    </row>
    <row r="128" spans="1:22" x14ac:dyDescent="0.2">
      <c r="A128" s="48"/>
      <c r="B128" s="52"/>
      <c r="C128" s="5" t="s">
        <v>12</v>
      </c>
      <c r="D128" s="13">
        <v>223</v>
      </c>
      <c r="E128" s="13">
        <v>223</v>
      </c>
      <c r="F128" s="13">
        <v>173</v>
      </c>
      <c r="G128" s="1"/>
      <c r="H128" s="48"/>
      <c r="I128" s="52"/>
      <c r="J128" s="5" t="s">
        <v>12</v>
      </c>
      <c r="K128" s="6">
        <v>237.41685660742141</v>
      </c>
      <c r="L128" s="6">
        <v>602.5</v>
      </c>
      <c r="M128" s="6">
        <v>0</v>
      </c>
    </row>
    <row r="129" spans="1:13" x14ac:dyDescent="0.2">
      <c r="A129" s="48"/>
      <c r="B129" s="50" t="s">
        <v>41</v>
      </c>
      <c r="C129" s="5" t="s">
        <v>7</v>
      </c>
      <c r="D129" s="13">
        <v>422.13043478260869</v>
      </c>
      <c r="E129" s="13">
        <v>322.13043478260869</v>
      </c>
      <c r="F129" s="13">
        <v>172.13043478260869</v>
      </c>
      <c r="G129" s="1"/>
      <c r="H129" s="48"/>
      <c r="I129" s="50" t="str">
        <f t="shared" ref="I129" si="15">B129</f>
        <v>JUL-2020</v>
      </c>
      <c r="J129" s="5" t="s">
        <v>7</v>
      </c>
      <c r="K129" s="6">
        <v>0</v>
      </c>
      <c r="L129" s="6">
        <v>300.03999999999996</v>
      </c>
      <c r="M129" s="6">
        <v>0</v>
      </c>
    </row>
    <row r="130" spans="1:13" x14ac:dyDescent="0.2">
      <c r="A130" s="48"/>
      <c r="B130" s="51"/>
      <c r="C130" s="5" t="s">
        <v>8</v>
      </c>
      <c r="D130" s="13">
        <v>422.13043478260869</v>
      </c>
      <c r="E130" s="13">
        <v>322.13043478260869</v>
      </c>
      <c r="F130" s="13">
        <v>172.13043478260869</v>
      </c>
      <c r="G130" s="1"/>
      <c r="H130" s="48"/>
      <c r="I130" s="51"/>
      <c r="J130" s="5" t="s">
        <v>8</v>
      </c>
      <c r="K130" s="6">
        <v>0</v>
      </c>
      <c r="L130" s="6">
        <v>320.03999999999996</v>
      </c>
      <c r="M130" s="6">
        <v>0</v>
      </c>
    </row>
    <row r="131" spans="1:13" x14ac:dyDescent="0.2">
      <c r="A131" s="48"/>
      <c r="B131" s="51"/>
      <c r="C131" s="5" t="s">
        <v>9</v>
      </c>
      <c r="D131" s="13">
        <v>223</v>
      </c>
      <c r="E131" s="13">
        <v>223</v>
      </c>
      <c r="F131" s="13">
        <v>173</v>
      </c>
      <c r="G131" s="1"/>
      <c r="H131" s="48"/>
      <c r="I131" s="51"/>
      <c r="J131" s="5" t="s">
        <v>9</v>
      </c>
      <c r="K131" s="6">
        <v>261.38704871747683</v>
      </c>
      <c r="L131" s="6">
        <v>627.5</v>
      </c>
      <c r="M131" s="6">
        <v>0</v>
      </c>
    </row>
    <row r="132" spans="1:13" x14ac:dyDescent="0.2">
      <c r="A132" s="48"/>
      <c r="B132" s="51"/>
      <c r="C132" s="5" t="s">
        <v>10</v>
      </c>
      <c r="D132" s="13">
        <v>223</v>
      </c>
      <c r="E132" s="13">
        <v>223</v>
      </c>
      <c r="F132" s="13">
        <v>173</v>
      </c>
      <c r="G132" s="1"/>
      <c r="H132" s="48"/>
      <c r="I132" s="51"/>
      <c r="J132" s="5" t="s">
        <v>10</v>
      </c>
      <c r="K132" s="6">
        <v>292.3790396380906</v>
      </c>
      <c r="L132" s="6">
        <v>631.5</v>
      </c>
      <c r="M132" s="6">
        <v>0</v>
      </c>
    </row>
    <row r="133" spans="1:13" x14ac:dyDescent="0.2">
      <c r="A133" s="48"/>
      <c r="B133" s="51"/>
      <c r="C133" s="5" t="s">
        <v>11</v>
      </c>
      <c r="D133" s="13">
        <v>223</v>
      </c>
      <c r="E133" s="13">
        <v>223</v>
      </c>
      <c r="F133" s="13">
        <v>173</v>
      </c>
      <c r="G133" s="1"/>
      <c r="H133" s="48"/>
      <c r="I133" s="51"/>
      <c r="J133" s="5" t="s">
        <v>11</v>
      </c>
      <c r="K133" s="6">
        <v>191.83192321245772</v>
      </c>
      <c r="L133" s="6">
        <v>604.5</v>
      </c>
      <c r="M133" s="6">
        <v>0</v>
      </c>
    </row>
    <row r="134" spans="1:13" x14ac:dyDescent="0.2">
      <c r="A134" s="48"/>
      <c r="B134" s="52"/>
      <c r="C134" s="5" t="s">
        <v>12</v>
      </c>
      <c r="D134" s="13">
        <v>223</v>
      </c>
      <c r="E134" s="13">
        <v>223</v>
      </c>
      <c r="F134" s="13">
        <v>173</v>
      </c>
      <c r="G134" s="1"/>
      <c r="H134" s="48"/>
      <c r="I134" s="52"/>
      <c r="J134" s="5" t="s">
        <v>12</v>
      </c>
      <c r="K134" s="6">
        <v>188.41685660742141</v>
      </c>
      <c r="L134" s="6">
        <v>604.5</v>
      </c>
      <c r="M134" s="6">
        <v>0</v>
      </c>
    </row>
    <row r="135" spans="1:13" x14ac:dyDescent="0.2">
      <c r="A135" s="48"/>
      <c r="B135" s="50" t="s">
        <v>42</v>
      </c>
      <c r="C135" s="5" t="s">
        <v>7</v>
      </c>
      <c r="D135" s="13">
        <v>423</v>
      </c>
      <c r="E135" s="13">
        <v>323</v>
      </c>
      <c r="F135" s="13">
        <v>173</v>
      </c>
      <c r="G135" s="1"/>
      <c r="H135" s="48"/>
      <c r="I135" s="50" t="str">
        <f t="shared" si="10"/>
        <v>AUG-2020</v>
      </c>
      <c r="J135" s="5" t="s">
        <v>7</v>
      </c>
      <c r="K135" s="6">
        <v>0</v>
      </c>
      <c r="L135" s="6">
        <v>303.03999999999996</v>
      </c>
      <c r="M135" s="6">
        <v>0</v>
      </c>
    </row>
    <row r="136" spans="1:13" x14ac:dyDescent="0.2">
      <c r="A136" s="48"/>
      <c r="B136" s="51"/>
      <c r="C136" s="5" t="s">
        <v>8</v>
      </c>
      <c r="D136" s="13">
        <v>423</v>
      </c>
      <c r="E136" s="13">
        <v>323</v>
      </c>
      <c r="F136" s="13">
        <v>173</v>
      </c>
      <c r="G136" s="1"/>
      <c r="H136" s="48"/>
      <c r="I136" s="51"/>
      <c r="J136" s="5" t="s">
        <v>8</v>
      </c>
      <c r="K136" s="6">
        <v>0</v>
      </c>
      <c r="L136" s="6">
        <v>319.03999999999996</v>
      </c>
      <c r="M136" s="6">
        <v>0</v>
      </c>
    </row>
    <row r="137" spans="1:13" x14ac:dyDescent="0.2">
      <c r="A137" s="48"/>
      <c r="B137" s="51"/>
      <c r="C137" s="5" t="s">
        <v>9</v>
      </c>
      <c r="D137" s="13">
        <v>223</v>
      </c>
      <c r="E137" s="13">
        <v>223</v>
      </c>
      <c r="F137" s="13">
        <v>173</v>
      </c>
      <c r="G137" s="1"/>
      <c r="H137" s="48"/>
      <c r="I137" s="51"/>
      <c r="J137" s="5" t="s">
        <v>9</v>
      </c>
      <c r="K137" s="6">
        <v>337.38704871747683</v>
      </c>
      <c r="L137" s="6">
        <v>618.5</v>
      </c>
      <c r="M137" s="6">
        <v>0</v>
      </c>
    </row>
    <row r="138" spans="1:13" x14ac:dyDescent="0.2">
      <c r="A138" s="48"/>
      <c r="B138" s="51"/>
      <c r="C138" s="5" t="s">
        <v>10</v>
      </c>
      <c r="D138" s="13">
        <v>223</v>
      </c>
      <c r="E138" s="13">
        <v>223</v>
      </c>
      <c r="F138" s="13">
        <v>173</v>
      </c>
      <c r="G138" s="1"/>
      <c r="H138" s="48"/>
      <c r="I138" s="51"/>
      <c r="J138" s="5" t="s">
        <v>10</v>
      </c>
      <c r="K138" s="6">
        <v>394.3790396380906</v>
      </c>
      <c r="L138" s="6">
        <v>626.5</v>
      </c>
      <c r="M138" s="6">
        <v>0</v>
      </c>
    </row>
    <row r="139" spans="1:13" x14ac:dyDescent="0.2">
      <c r="A139" s="48"/>
      <c r="B139" s="51"/>
      <c r="C139" s="5" t="s">
        <v>11</v>
      </c>
      <c r="D139" s="13">
        <v>223</v>
      </c>
      <c r="E139" s="13">
        <v>223</v>
      </c>
      <c r="F139" s="13">
        <v>173</v>
      </c>
      <c r="G139" s="1"/>
      <c r="H139" s="48"/>
      <c r="I139" s="51"/>
      <c r="J139" s="5" t="s">
        <v>11</v>
      </c>
      <c r="K139" s="6">
        <v>210.83192321245772</v>
      </c>
      <c r="L139" s="6">
        <v>590.5</v>
      </c>
      <c r="M139" s="6">
        <v>0</v>
      </c>
    </row>
    <row r="140" spans="1:13" x14ac:dyDescent="0.2">
      <c r="A140" s="48"/>
      <c r="B140" s="52"/>
      <c r="C140" s="5" t="s">
        <v>12</v>
      </c>
      <c r="D140" s="13">
        <v>223</v>
      </c>
      <c r="E140" s="13">
        <v>223</v>
      </c>
      <c r="F140" s="13">
        <v>173</v>
      </c>
      <c r="G140" s="1"/>
      <c r="H140" s="48"/>
      <c r="I140" s="52"/>
      <c r="J140" s="5" t="s">
        <v>12</v>
      </c>
      <c r="K140" s="6">
        <v>199.41685660742141</v>
      </c>
      <c r="L140" s="6">
        <v>590.5</v>
      </c>
      <c r="M140" s="6">
        <v>0</v>
      </c>
    </row>
    <row r="141" spans="1:13" x14ac:dyDescent="0.2">
      <c r="A141" s="48"/>
      <c r="B141" s="50" t="s">
        <v>43</v>
      </c>
      <c r="C141" s="5" t="s">
        <v>7</v>
      </c>
      <c r="D141" s="13">
        <v>423</v>
      </c>
      <c r="E141" s="13">
        <v>323</v>
      </c>
      <c r="F141" s="13">
        <v>173</v>
      </c>
      <c r="G141" s="1"/>
      <c r="H141" s="48"/>
      <c r="I141" s="50" t="str">
        <f t="shared" si="11"/>
        <v>SEP-2020</v>
      </c>
      <c r="J141" s="5" t="s">
        <v>7</v>
      </c>
      <c r="K141" s="6">
        <v>0</v>
      </c>
      <c r="L141" s="6">
        <v>305.03999999999996</v>
      </c>
      <c r="M141" s="6">
        <v>0</v>
      </c>
    </row>
    <row r="142" spans="1:13" x14ac:dyDescent="0.2">
      <c r="A142" s="48"/>
      <c r="B142" s="51"/>
      <c r="C142" s="5" t="s">
        <v>8</v>
      </c>
      <c r="D142" s="13">
        <v>423</v>
      </c>
      <c r="E142" s="13">
        <v>323</v>
      </c>
      <c r="F142" s="13">
        <v>173</v>
      </c>
      <c r="G142" s="1"/>
      <c r="H142" s="48"/>
      <c r="I142" s="51"/>
      <c r="J142" s="5" t="s">
        <v>8</v>
      </c>
      <c r="K142" s="6">
        <v>0</v>
      </c>
      <c r="L142" s="6">
        <v>287.03999999999996</v>
      </c>
      <c r="M142" s="6">
        <v>0</v>
      </c>
    </row>
    <row r="143" spans="1:13" x14ac:dyDescent="0.2">
      <c r="A143" s="48"/>
      <c r="B143" s="51"/>
      <c r="C143" s="5" t="s">
        <v>9</v>
      </c>
      <c r="D143" s="13">
        <v>223</v>
      </c>
      <c r="E143" s="13">
        <v>223</v>
      </c>
      <c r="F143" s="13">
        <v>173</v>
      </c>
      <c r="G143" s="1"/>
      <c r="H143" s="48"/>
      <c r="I143" s="51"/>
      <c r="J143" s="5" t="s">
        <v>9</v>
      </c>
      <c r="K143" s="6">
        <v>238.38704871747683</v>
      </c>
      <c r="L143" s="6">
        <v>586.5</v>
      </c>
      <c r="M143" s="6">
        <v>0</v>
      </c>
    </row>
    <row r="144" spans="1:13" x14ac:dyDescent="0.2">
      <c r="A144" s="48"/>
      <c r="B144" s="51"/>
      <c r="C144" s="5" t="s">
        <v>10</v>
      </c>
      <c r="D144" s="13">
        <v>223</v>
      </c>
      <c r="E144" s="13">
        <v>223</v>
      </c>
      <c r="F144" s="13">
        <v>173</v>
      </c>
      <c r="G144" s="1"/>
      <c r="H144" s="48"/>
      <c r="I144" s="51"/>
      <c r="J144" s="5" t="s">
        <v>10</v>
      </c>
      <c r="K144" s="6">
        <v>305.3790396380906</v>
      </c>
      <c r="L144" s="6">
        <v>597.5</v>
      </c>
      <c r="M144" s="6">
        <v>0</v>
      </c>
    </row>
    <row r="145" spans="1:22" x14ac:dyDescent="0.2">
      <c r="A145" s="48"/>
      <c r="B145" s="51"/>
      <c r="C145" s="5" t="s">
        <v>11</v>
      </c>
      <c r="D145" s="13">
        <v>223</v>
      </c>
      <c r="E145" s="13">
        <v>223</v>
      </c>
      <c r="F145" s="13">
        <v>173</v>
      </c>
      <c r="G145" s="1"/>
      <c r="H145" s="48"/>
      <c r="I145" s="51"/>
      <c r="J145" s="5" t="s">
        <v>11</v>
      </c>
      <c r="K145" s="6">
        <v>121.83192321245772</v>
      </c>
      <c r="L145" s="6">
        <v>548.5</v>
      </c>
      <c r="M145" s="6">
        <v>0</v>
      </c>
    </row>
    <row r="146" spans="1:22" x14ac:dyDescent="0.2">
      <c r="A146" s="49"/>
      <c r="B146" s="52"/>
      <c r="C146" s="5" t="s">
        <v>12</v>
      </c>
      <c r="D146" s="13">
        <v>223</v>
      </c>
      <c r="E146" s="13">
        <v>223</v>
      </c>
      <c r="F146" s="13">
        <v>173</v>
      </c>
      <c r="G146" s="1"/>
      <c r="H146" s="48"/>
      <c r="I146" s="52"/>
      <c r="J146" s="5" t="s">
        <v>12</v>
      </c>
      <c r="K146" s="6">
        <v>91.416856607421408</v>
      </c>
      <c r="L146" s="6">
        <v>535.5</v>
      </c>
      <c r="M146" s="6">
        <v>0</v>
      </c>
    </row>
    <row r="147" spans="1:22" s="2" customFormat="1" x14ac:dyDescent="0.2">
      <c r="A147" s="47" t="s">
        <v>50</v>
      </c>
      <c r="B147" s="50" t="s">
        <v>51</v>
      </c>
      <c r="C147" s="5" t="s">
        <v>7</v>
      </c>
      <c r="D147" s="13">
        <v>423</v>
      </c>
      <c r="E147" s="13">
        <v>323</v>
      </c>
      <c r="F147" s="13">
        <v>173</v>
      </c>
      <c r="G147" s="1"/>
      <c r="H147" s="53" t="str">
        <f t="shared" ref="H147" si="16">A147</f>
        <v>Win 20/21</v>
      </c>
      <c r="I147" s="50" t="str">
        <f t="shared" ref="I147" si="17">B147</f>
        <v>OCT-2020</v>
      </c>
      <c r="J147" s="5" t="s">
        <v>7</v>
      </c>
      <c r="K147" s="6">
        <v>0</v>
      </c>
      <c r="L147" s="6">
        <v>280.03999999999996</v>
      </c>
      <c r="M147" s="6">
        <v>0</v>
      </c>
      <c r="O147" s="7"/>
      <c r="P147" s="7"/>
      <c r="Q147" s="7"/>
      <c r="R147" s="7"/>
      <c r="S147" s="7"/>
      <c r="T147" s="7"/>
      <c r="U147" s="7"/>
      <c r="V147" s="7"/>
    </row>
    <row r="148" spans="1:22" s="2" customFormat="1" x14ac:dyDescent="0.2">
      <c r="A148" s="48"/>
      <c r="B148" s="51"/>
      <c r="C148" s="5" t="s">
        <v>8</v>
      </c>
      <c r="D148" s="13">
        <v>423</v>
      </c>
      <c r="E148" s="13">
        <v>323</v>
      </c>
      <c r="F148" s="13">
        <v>173</v>
      </c>
      <c r="G148" s="1"/>
      <c r="H148" s="48"/>
      <c r="I148" s="51"/>
      <c r="J148" s="5" t="s">
        <v>8</v>
      </c>
      <c r="K148" s="6">
        <v>0</v>
      </c>
      <c r="L148" s="6">
        <v>246.03999999999996</v>
      </c>
      <c r="M148" s="6">
        <v>0</v>
      </c>
      <c r="O148" s="7"/>
      <c r="P148" s="7"/>
      <c r="Q148" s="7"/>
      <c r="R148" s="7"/>
      <c r="S148" s="7"/>
      <c r="T148" s="7"/>
      <c r="U148" s="7"/>
      <c r="V148" s="7"/>
    </row>
    <row r="149" spans="1:22" s="2" customFormat="1" x14ac:dyDescent="0.2">
      <c r="A149" s="48"/>
      <c r="B149" s="51"/>
      <c r="C149" s="5" t="s">
        <v>9</v>
      </c>
      <c r="D149" s="13">
        <v>223</v>
      </c>
      <c r="E149" s="13">
        <v>223</v>
      </c>
      <c r="F149" s="13">
        <v>173</v>
      </c>
      <c r="G149" s="1"/>
      <c r="H149" s="48"/>
      <c r="I149" s="51"/>
      <c r="J149" s="5" t="s">
        <v>9</v>
      </c>
      <c r="K149" s="6">
        <v>185.38704871747683</v>
      </c>
      <c r="L149" s="6">
        <v>544.5</v>
      </c>
      <c r="M149" s="6">
        <v>0</v>
      </c>
      <c r="O149" s="7"/>
      <c r="P149" s="7"/>
      <c r="Q149" s="7"/>
      <c r="R149" s="7"/>
      <c r="S149" s="7"/>
      <c r="T149" s="7"/>
      <c r="U149" s="7"/>
      <c r="V149" s="7"/>
    </row>
    <row r="150" spans="1:22" s="2" customFormat="1" x14ac:dyDescent="0.2">
      <c r="A150" s="48"/>
      <c r="B150" s="51"/>
      <c r="C150" s="5" t="s">
        <v>10</v>
      </c>
      <c r="D150" s="13">
        <v>223</v>
      </c>
      <c r="E150" s="13">
        <v>223</v>
      </c>
      <c r="F150" s="13">
        <v>173</v>
      </c>
      <c r="G150" s="1"/>
      <c r="H150" s="48"/>
      <c r="I150" s="51"/>
      <c r="J150" s="5" t="s">
        <v>10</v>
      </c>
      <c r="K150" s="6">
        <v>227.3790396380906</v>
      </c>
      <c r="L150" s="6">
        <v>569.5</v>
      </c>
      <c r="M150" s="6">
        <v>0</v>
      </c>
      <c r="O150" s="7"/>
      <c r="P150" s="7"/>
      <c r="Q150" s="7"/>
      <c r="R150" s="7"/>
      <c r="S150" s="7"/>
      <c r="T150" s="7"/>
      <c r="U150" s="7"/>
      <c r="V150" s="7"/>
    </row>
    <row r="151" spans="1:22" s="2" customFormat="1" x14ac:dyDescent="0.2">
      <c r="A151" s="48"/>
      <c r="B151" s="51"/>
      <c r="C151" s="5" t="s">
        <v>11</v>
      </c>
      <c r="D151" s="13">
        <v>223</v>
      </c>
      <c r="E151" s="13">
        <v>223</v>
      </c>
      <c r="F151" s="13">
        <v>173</v>
      </c>
      <c r="G151" s="1"/>
      <c r="H151" s="48"/>
      <c r="I151" s="51"/>
      <c r="J151" s="5" t="s">
        <v>11</v>
      </c>
      <c r="K151" s="6">
        <v>20.831923212457724</v>
      </c>
      <c r="L151" s="6">
        <v>470.5</v>
      </c>
      <c r="M151" s="6">
        <v>0</v>
      </c>
      <c r="O151" s="7"/>
      <c r="P151" s="7"/>
      <c r="Q151" s="7"/>
      <c r="R151" s="7"/>
      <c r="S151" s="7"/>
      <c r="T151" s="7"/>
      <c r="U151" s="7"/>
      <c r="V151" s="7"/>
    </row>
    <row r="152" spans="1:22" s="2" customFormat="1" x14ac:dyDescent="0.2">
      <c r="A152" s="48"/>
      <c r="B152" s="52"/>
      <c r="C152" s="5" t="s">
        <v>12</v>
      </c>
      <c r="D152" s="13">
        <v>223</v>
      </c>
      <c r="E152" s="13">
        <v>223</v>
      </c>
      <c r="F152" s="13">
        <v>173</v>
      </c>
      <c r="G152" s="1"/>
      <c r="H152" s="48"/>
      <c r="I152" s="52"/>
      <c r="J152" s="5" t="s">
        <v>12</v>
      </c>
      <c r="K152" s="6">
        <v>23.416856607421408</v>
      </c>
      <c r="L152" s="6">
        <v>485.5</v>
      </c>
      <c r="M152" s="6">
        <v>0</v>
      </c>
      <c r="O152" s="7"/>
      <c r="P152" s="7"/>
      <c r="Q152" s="7"/>
      <c r="R152" s="7"/>
      <c r="S152" s="7"/>
      <c r="T152" s="7"/>
      <c r="U152" s="7"/>
      <c r="V152" s="7"/>
    </row>
    <row r="153" spans="1:22" s="2" customFormat="1" x14ac:dyDescent="0.2">
      <c r="A153" s="48"/>
      <c r="B153" s="50" t="s">
        <v>52</v>
      </c>
      <c r="C153" s="5" t="s">
        <v>7</v>
      </c>
      <c r="D153" s="13">
        <v>423</v>
      </c>
      <c r="E153" s="13">
        <v>323</v>
      </c>
      <c r="F153" s="13">
        <v>173</v>
      </c>
      <c r="G153" s="1"/>
      <c r="H153" s="48"/>
      <c r="I153" s="50" t="str">
        <f t="shared" ref="I153" si="18">B153</f>
        <v>NOV-2020</v>
      </c>
      <c r="J153" s="5" t="s">
        <v>7</v>
      </c>
      <c r="K153" s="6">
        <v>0</v>
      </c>
      <c r="L153" s="6">
        <v>235.03999999999996</v>
      </c>
      <c r="M153" s="6">
        <v>0</v>
      </c>
      <c r="O153" s="7"/>
      <c r="P153" s="7"/>
      <c r="Q153" s="7"/>
      <c r="R153" s="7"/>
      <c r="S153" s="7"/>
      <c r="T153" s="7"/>
      <c r="U153" s="7"/>
      <c r="V153" s="7"/>
    </row>
    <row r="154" spans="1:22" s="2" customFormat="1" x14ac:dyDescent="0.2">
      <c r="A154" s="48"/>
      <c r="B154" s="51"/>
      <c r="C154" s="5" t="s">
        <v>8</v>
      </c>
      <c r="D154" s="13">
        <v>423</v>
      </c>
      <c r="E154" s="13">
        <v>323</v>
      </c>
      <c r="F154" s="13">
        <v>173</v>
      </c>
      <c r="G154" s="1"/>
      <c r="H154" s="48"/>
      <c r="I154" s="51"/>
      <c r="J154" s="5" t="s">
        <v>8</v>
      </c>
      <c r="K154" s="6">
        <v>0</v>
      </c>
      <c r="L154" s="6">
        <v>187.03999999999996</v>
      </c>
      <c r="M154" s="6">
        <v>0</v>
      </c>
      <c r="O154" s="7"/>
      <c r="P154" s="7"/>
      <c r="Q154" s="7"/>
      <c r="R154" s="7"/>
      <c r="S154" s="7"/>
      <c r="T154" s="7"/>
      <c r="U154" s="7"/>
      <c r="V154" s="7"/>
    </row>
    <row r="155" spans="1:22" s="2" customFormat="1" x14ac:dyDescent="0.2">
      <c r="A155" s="48"/>
      <c r="B155" s="51"/>
      <c r="C155" s="5" t="s">
        <v>9</v>
      </c>
      <c r="D155" s="13">
        <v>223</v>
      </c>
      <c r="E155" s="13">
        <v>223</v>
      </c>
      <c r="F155" s="13">
        <v>173</v>
      </c>
      <c r="G155" s="1"/>
      <c r="H155" s="48"/>
      <c r="I155" s="51"/>
      <c r="J155" s="5" t="s">
        <v>9</v>
      </c>
      <c r="K155" s="6">
        <v>9.38704871747683</v>
      </c>
      <c r="L155" s="6">
        <v>491.5</v>
      </c>
      <c r="M155" s="6">
        <v>0</v>
      </c>
      <c r="O155" s="7"/>
      <c r="P155" s="7"/>
      <c r="Q155" s="7"/>
      <c r="R155" s="7"/>
      <c r="S155" s="7"/>
      <c r="T155" s="7"/>
      <c r="U155" s="7"/>
      <c r="V155" s="7"/>
    </row>
    <row r="156" spans="1:22" s="2" customFormat="1" x14ac:dyDescent="0.2">
      <c r="A156" s="48"/>
      <c r="B156" s="51"/>
      <c r="C156" s="5" t="s">
        <v>10</v>
      </c>
      <c r="D156" s="13">
        <v>223</v>
      </c>
      <c r="E156" s="13">
        <v>223</v>
      </c>
      <c r="F156" s="13">
        <v>173</v>
      </c>
      <c r="G156" s="1"/>
      <c r="H156" s="48"/>
      <c r="I156" s="51"/>
      <c r="J156" s="5" t="s">
        <v>10</v>
      </c>
      <c r="K156" s="6">
        <v>0</v>
      </c>
      <c r="L156" s="6">
        <v>483.5</v>
      </c>
      <c r="M156" s="6">
        <v>0</v>
      </c>
      <c r="O156" s="7"/>
      <c r="P156" s="7"/>
      <c r="Q156" s="7"/>
      <c r="R156" s="7"/>
      <c r="S156" s="7"/>
      <c r="T156" s="7"/>
      <c r="U156" s="7"/>
      <c r="V156" s="7"/>
    </row>
    <row r="157" spans="1:22" s="2" customFormat="1" x14ac:dyDescent="0.2">
      <c r="A157" s="48"/>
      <c r="B157" s="51"/>
      <c r="C157" s="5" t="s">
        <v>11</v>
      </c>
      <c r="D157" s="13">
        <v>223</v>
      </c>
      <c r="E157" s="13">
        <v>223</v>
      </c>
      <c r="F157" s="13">
        <v>173</v>
      </c>
      <c r="G157" s="1"/>
      <c r="H157" s="48"/>
      <c r="I157" s="51"/>
      <c r="J157" s="5" t="s">
        <v>11</v>
      </c>
      <c r="K157" s="6">
        <v>0</v>
      </c>
      <c r="L157" s="6">
        <v>375.5</v>
      </c>
      <c r="M157" s="6">
        <v>0</v>
      </c>
      <c r="O157" s="7"/>
      <c r="P157" s="7"/>
      <c r="Q157" s="7"/>
      <c r="R157" s="7"/>
      <c r="S157" s="7"/>
      <c r="T157" s="7"/>
      <c r="U157" s="7"/>
      <c r="V157" s="7"/>
    </row>
    <row r="158" spans="1:22" s="2" customFormat="1" x14ac:dyDescent="0.2">
      <c r="A158" s="48"/>
      <c r="B158" s="52"/>
      <c r="C158" s="5" t="s">
        <v>12</v>
      </c>
      <c r="D158" s="13">
        <v>223</v>
      </c>
      <c r="E158" s="13">
        <v>223</v>
      </c>
      <c r="F158" s="13">
        <v>173</v>
      </c>
      <c r="G158" s="1"/>
      <c r="H158" s="48"/>
      <c r="I158" s="52"/>
      <c r="J158" s="5" t="s">
        <v>12</v>
      </c>
      <c r="K158" s="6">
        <v>0</v>
      </c>
      <c r="L158" s="6">
        <v>411.5</v>
      </c>
      <c r="M158" s="6">
        <v>0</v>
      </c>
      <c r="O158" s="7"/>
      <c r="P158" s="7"/>
      <c r="Q158" s="7"/>
      <c r="R158" s="7"/>
      <c r="S158" s="7"/>
      <c r="T158" s="7"/>
      <c r="U158" s="7"/>
      <c r="V158" s="7"/>
    </row>
    <row r="159" spans="1:22" x14ac:dyDescent="0.2">
      <c r="A159" s="48"/>
      <c r="B159" s="50" t="s">
        <v>53</v>
      </c>
      <c r="C159" s="5" t="s">
        <v>7</v>
      </c>
      <c r="D159" s="13">
        <v>423</v>
      </c>
      <c r="E159" s="13">
        <v>323</v>
      </c>
      <c r="F159" s="13">
        <v>173</v>
      </c>
      <c r="G159" s="1"/>
      <c r="H159" s="48"/>
      <c r="I159" s="50" t="str">
        <f t="shared" ref="I159" si="19">B159</f>
        <v>DEC-2020</v>
      </c>
      <c r="J159" s="5" t="s">
        <v>7</v>
      </c>
      <c r="K159" s="6">
        <v>0</v>
      </c>
      <c r="L159" s="6">
        <v>239.03999999999996</v>
      </c>
      <c r="M159" s="6">
        <v>0</v>
      </c>
    </row>
    <row r="160" spans="1:22" x14ac:dyDescent="0.2">
      <c r="A160" s="48"/>
      <c r="B160" s="51"/>
      <c r="C160" s="5" t="s">
        <v>8</v>
      </c>
      <c r="D160" s="13">
        <v>423</v>
      </c>
      <c r="E160" s="13">
        <v>323</v>
      </c>
      <c r="F160" s="13">
        <v>173</v>
      </c>
      <c r="G160" s="1"/>
      <c r="H160" s="48"/>
      <c r="I160" s="51"/>
      <c r="J160" s="5" t="s">
        <v>8</v>
      </c>
      <c r="K160" s="6">
        <v>0</v>
      </c>
      <c r="L160" s="6">
        <v>222.03999999999996</v>
      </c>
      <c r="M160" s="6">
        <v>0</v>
      </c>
    </row>
    <row r="161" spans="1:13" x14ac:dyDescent="0.2">
      <c r="A161" s="48"/>
      <c r="B161" s="51"/>
      <c r="C161" s="5" t="s">
        <v>9</v>
      </c>
      <c r="D161" s="13">
        <v>223</v>
      </c>
      <c r="E161" s="13">
        <v>223</v>
      </c>
      <c r="F161" s="13">
        <v>173</v>
      </c>
      <c r="G161" s="1"/>
      <c r="H161" s="48"/>
      <c r="I161" s="51"/>
      <c r="J161" s="5" t="s">
        <v>9</v>
      </c>
      <c r="K161" s="6">
        <v>24.38704871747683</v>
      </c>
      <c r="L161" s="6">
        <v>500.5</v>
      </c>
      <c r="M161" s="6">
        <v>0</v>
      </c>
    </row>
    <row r="162" spans="1:13" x14ac:dyDescent="0.2">
      <c r="A162" s="48"/>
      <c r="B162" s="51"/>
      <c r="C162" s="5" t="s">
        <v>10</v>
      </c>
      <c r="D162" s="13">
        <v>223</v>
      </c>
      <c r="E162" s="13">
        <v>223</v>
      </c>
      <c r="F162" s="13">
        <v>173</v>
      </c>
      <c r="G162" s="1"/>
      <c r="H162" s="48"/>
      <c r="I162" s="51"/>
      <c r="J162" s="5" t="s">
        <v>10</v>
      </c>
      <c r="K162" s="6">
        <v>14.379039638090603</v>
      </c>
      <c r="L162" s="6">
        <v>491.5</v>
      </c>
      <c r="M162" s="6">
        <v>0</v>
      </c>
    </row>
    <row r="163" spans="1:13" x14ac:dyDescent="0.2">
      <c r="A163" s="48"/>
      <c r="B163" s="51"/>
      <c r="C163" s="5" t="s">
        <v>11</v>
      </c>
      <c r="D163" s="13">
        <v>223</v>
      </c>
      <c r="E163" s="13">
        <v>223</v>
      </c>
      <c r="F163" s="13">
        <v>173</v>
      </c>
      <c r="G163" s="1"/>
      <c r="H163" s="48"/>
      <c r="I163" s="51"/>
      <c r="J163" s="5" t="s">
        <v>11</v>
      </c>
      <c r="K163" s="6">
        <v>0</v>
      </c>
      <c r="L163" s="6">
        <v>401.5</v>
      </c>
      <c r="M163" s="6">
        <v>0</v>
      </c>
    </row>
    <row r="164" spans="1:13" x14ac:dyDescent="0.2">
      <c r="A164" s="48"/>
      <c r="B164" s="52"/>
      <c r="C164" s="5" t="s">
        <v>12</v>
      </c>
      <c r="D164" s="13">
        <v>223</v>
      </c>
      <c r="E164" s="13">
        <v>223</v>
      </c>
      <c r="F164" s="13">
        <v>173</v>
      </c>
      <c r="G164" s="1"/>
      <c r="H164" s="48"/>
      <c r="I164" s="52"/>
      <c r="J164" s="5" t="s">
        <v>12</v>
      </c>
      <c r="K164" s="6">
        <v>0</v>
      </c>
      <c r="L164" s="6">
        <v>437.5</v>
      </c>
      <c r="M164" s="6">
        <v>0</v>
      </c>
    </row>
    <row r="165" spans="1:13" x14ac:dyDescent="0.2">
      <c r="A165" s="48"/>
      <c r="B165" s="50" t="s">
        <v>54</v>
      </c>
      <c r="C165" s="5" t="s">
        <v>7</v>
      </c>
      <c r="D165" s="13">
        <v>423</v>
      </c>
      <c r="E165" s="13">
        <v>323</v>
      </c>
      <c r="F165" s="13">
        <v>173</v>
      </c>
      <c r="G165" s="1"/>
      <c r="H165" s="48"/>
      <c r="I165" s="50" t="str">
        <f t="shared" ref="I165" si="20">B165</f>
        <v>JAN-2021</v>
      </c>
      <c r="J165" s="5" t="s">
        <v>7</v>
      </c>
      <c r="K165" s="6">
        <v>0</v>
      </c>
      <c r="L165" s="6">
        <v>218.03999999999996</v>
      </c>
      <c r="M165" s="6">
        <v>0</v>
      </c>
    </row>
    <row r="166" spans="1:13" x14ac:dyDescent="0.2">
      <c r="A166" s="48"/>
      <c r="B166" s="51"/>
      <c r="C166" s="5" t="s">
        <v>8</v>
      </c>
      <c r="D166" s="13">
        <v>423</v>
      </c>
      <c r="E166" s="13">
        <v>323</v>
      </c>
      <c r="F166" s="13">
        <v>173</v>
      </c>
      <c r="G166" s="1"/>
      <c r="H166" s="48"/>
      <c r="I166" s="51"/>
      <c r="J166" s="5" t="s">
        <v>8</v>
      </c>
      <c r="K166" s="6">
        <v>0</v>
      </c>
      <c r="L166" s="6">
        <v>170.03999999999996</v>
      </c>
      <c r="M166" s="6">
        <v>0</v>
      </c>
    </row>
    <row r="167" spans="1:13" x14ac:dyDescent="0.2">
      <c r="A167" s="48"/>
      <c r="B167" s="51"/>
      <c r="C167" s="5" t="s">
        <v>9</v>
      </c>
      <c r="D167" s="13">
        <v>223</v>
      </c>
      <c r="E167" s="13">
        <v>223</v>
      </c>
      <c r="F167" s="13">
        <v>173</v>
      </c>
      <c r="G167" s="1"/>
      <c r="H167" s="48"/>
      <c r="I167" s="51"/>
      <c r="J167" s="5" t="s">
        <v>9</v>
      </c>
      <c r="K167" s="6">
        <v>0</v>
      </c>
      <c r="L167" s="6">
        <v>453.5</v>
      </c>
      <c r="M167" s="6">
        <v>0</v>
      </c>
    </row>
    <row r="168" spans="1:13" x14ac:dyDescent="0.2">
      <c r="A168" s="48"/>
      <c r="B168" s="51"/>
      <c r="C168" s="5" t="s">
        <v>10</v>
      </c>
      <c r="D168" s="13">
        <v>223</v>
      </c>
      <c r="E168" s="13">
        <v>223</v>
      </c>
      <c r="F168" s="13">
        <v>173</v>
      </c>
      <c r="G168" s="1"/>
      <c r="H168" s="48"/>
      <c r="I168" s="51"/>
      <c r="J168" s="5" t="s">
        <v>10</v>
      </c>
      <c r="K168" s="6">
        <v>0</v>
      </c>
      <c r="L168" s="6">
        <v>447.5</v>
      </c>
      <c r="M168" s="6">
        <v>0</v>
      </c>
    </row>
    <row r="169" spans="1:13" x14ac:dyDescent="0.2">
      <c r="A169" s="48"/>
      <c r="B169" s="51"/>
      <c r="C169" s="5" t="s">
        <v>11</v>
      </c>
      <c r="D169" s="13">
        <v>223</v>
      </c>
      <c r="E169" s="13">
        <v>223</v>
      </c>
      <c r="F169" s="13">
        <v>173</v>
      </c>
      <c r="G169" s="1"/>
      <c r="H169" s="48"/>
      <c r="I169" s="51"/>
      <c r="J169" s="5" t="s">
        <v>11</v>
      </c>
      <c r="K169" s="6">
        <v>0</v>
      </c>
      <c r="L169" s="6">
        <v>367.5</v>
      </c>
      <c r="M169" s="6">
        <v>0</v>
      </c>
    </row>
    <row r="170" spans="1:13" x14ac:dyDescent="0.2">
      <c r="A170" s="48"/>
      <c r="B170" s="52"/>
      <c r="C170" s="5" t="s">
        <v>12</v>
      </c>
      <c r="D170" s="13">
        <v>223</v>
      </c>
      <c r="E170" s="13">
        <v>223</v>
      </c>
      <c r="F170" s="13">
        <v>173</v>
      </c>
      <c r="G170" s="1"/>
      <c r="H170" s="48"/>
      <c r="I170" s="52"/>
      <c r="J170" s="5" t="s">
        <v>12</v>
      </c>
      <c r="K170" s="6">
        <v>0</v>
      </c>
      <c r="L170" s="6">
        <v>396.5</v>
      </c>
      <c r="M170" s="6">
        <v>0</v>
      </c>
    </row>
    <row r="171" spans="1:13" x14ac:dyDescent="0.2">
      <c r="A171" s="48"/>
      <c r="B171" s="50" t="s">
        <v>55</v>
      </c>
      <c r="C171" s="5" t="s">
        <v>7</v>
      </c>
      <c r="D171" s="13">
        <v>423</v>
      </c>
      <c r="E171" s="13">
        <v>323</v>
      </c>
      <c r="F171" s="13">
        <v>173</v>
      </c>
      <c r="G171" s="1"/>
      <c r="H171" s="48"/>
      <c r="I171" s="50" t="str">
        <f t="shared" ref="I171" si="21">B171</f>
        <v>FEB-2021</v>
      </c>
      <c r="J171" s="5" t="s">
        <v>7</v>
      </c>
      <c r="K171" s="6">
        <v>0</v>
      </c>
      <c r="L171" s="6">
        <v>232.03999999999996</v>
      </c>
      <c r="M171" s="6">
        <v>0</v>
      </c>
    </row>
    <row r="172" spans="1:13" x14ac:dyDescent="0.2">
      <c r="A172" s="48"/>
      <c r="B172" s="51"/>
      <c r="C172" s="5" t="s">
        <v>8</v>
      </c>
      <c r="D172" s="13">
        <v>423</v>
      </c>
      <c r="E172" s="13">
        <v>323</v>
      </c>
      <c r="F172" s="13">
        <v>173</v>
      </c>
      <c r="G172" s="1"/>
      <c r="H172" s="48"/>
      <c r="I172" s="51"/>
      <c r="J172" s="5" t="s">
        <v>8</v>
      </c>
      <c r="K172" s="6">
        <v>0</v>
      </c>
      <c r="L172" s="6">
        <v>183.03999999999996</v>
      </c>
      <c r="M172" s="6">
        <v>0</v>
      </c>
    </row>
    <row r="173" spans="1:13" x14ac:dyDescent="0.2">
      <c r="A173" s="48"/>
      <c r="B173" s="51"/>
      <c r="C173" s="5" t="s">
        <v>9</v>
      </c>
      <c r="D173" s="13">
        <v>223</v>
      </c>
      <c r="E173" s="13">
        <v>223</v>
      </c>
      <c r="F173" s="13">
        <v>173</v>
      </c>
      <c r="G173" s="1"/>
      <c r="H173" s="48"/>
      <c r="I173" s="51"/>
      <c r="J173" s="5" t="s">
        <v>9</v>
      </c>
      <c r="K173" s="6">
        <v>0</v>
      </c>
      <c r="L173" s="6">
        <v>465.5</v>
      </c>
      <c r="M173" s="6">
        <v>0</v>
      </c>
    </row>
    <row r="174" spans="1:13" x14ac:dyDescent="0.2">
      <c r="A174" s="48"/>
      <c r="B174" s="51"/>
      <c r="C174" s="5" t="s">
        <v>10</v>
      </c>
      <c r="D174" s="13">
        <v>223</v>
      </c>
      <c r="E174" s="13">
        <v>223</v>
      </c>
      <c r="F174" s="13">
        <v>173</v>
      </c>
      <c r="G174" s="1"/>
      <c r="H174" s="48"/>
      <c r="I174" s="51"/>
      <c r="J174" s="5" t="s">
        <v>10</v>
      </c>
      <c r="K174" s="6">
        <v>5.3790396380906031</v>
      </c>
      <c r="L174" s="6">
        <v>485.5</v>
      </c>
      <c r="M174" s="6">
        <v>0</v>
      </c>
    </row>
    <row r="175" spans="1:13" x14ac:dyDescent="0.2">
      <c r="A175" s="48"/>
      <c r="B175" s="51"/>
      <c r="C175" s="5" t="s">
        <v>11</v>
      </c>
      <c r="D175" s="13">
        <v>223</v>
      </c>
      <c r="E175" s="13">
        <v>223</v>
      </c>
      <c r="F175" s="13">
        <v>173</v>
      </c>
      <c r="G175" s="1"/>
      <c r="H175" s="48"/>
      <c r="I175" s="51"/>
      <c r="J175" s="5" t="s">
        <v>11</v>
      </c>
      <c r="K175" s="6">
        <v>0</v>
      </c>
      <c r="L175" s="6">
        <v>394.5</v>
      </c>
      <c r="M175" s="6">
        <v>0</v>
      </c>
    </row>
    <row r="176" spans="1:13" x14ac:dyDescent="0.2">
      <c r="A176" s="48"/>
      <c r="B176" s="52"/>
      <c r="C176" s="5" t="s">
        <v>12</v>
      </c>
      <c r="D176" s="13">
        <v>223</v>
      </c>
      <c r="E176" s="13">
        <v>223</v>
      </c>
      <c r="F176" s="13">
        <v>173</v>
      </c>
      <c r="G176" s="1"/>
      <c r="H176" s="48"/>
      <c r="I176" s="52"/>
      <c r="J176" s="5" t="s">
        <v>12</v>
      </c>
      <c r="K176" s="6">
        <v>0</v>
      </c>
      <c r="L176" s="6">
        <v>416.5</v>
      </c>
      <c r="M176" s="6">
        <v>0</v>
      </c>
    </row>
    <row r="177" spans="1:13" x14ac:dyDescent="0.2">
      <c r="A177" s="48"/>
      <c r="B177" s="50" t="s">
        <v>56</v>
      </c>
      <c r="C177" s="5" t="s">
        <v>7</v>
      </c>
      <c r="D177" s="13">
        <v>423</v>
      </c>
      <c r="E177" s="13">
        <v>323</v>
      </c>
      <c r="F177" s="13">
        <v>173</v>
      </c>
      <c r="G177" s="1"/>
      <c r="H177" s="48"/>
      <c r="I177" s="50" t="str">
        <f t="shared" ref="I177" si="22">B177</f>
        <v>MAR-2021</v>
      </c>
      <c r="J177" s="5" t="s">
        <v>7</v>
      </c>
      <c r="K177" s="6">
        <v>0</v>
      </c>
      <c r="L177" s="6">
        <v>262.03999999999996</v>
      </c>
      <c r="M177" s="6">
        <v>0</v>
      </c>
    </row>
    <row r="178" spans="1:13" x14ac:dyDescent="0.2">
      <c r="A178" s="48"/>
      <c r="B178" s="51"/>
      <c r="C178" s="5" t="s">
        <v>8</v>
      </c>
      <c r="D178" s="13">
        <v>423</v>
      </c>
      <c r="E178" s="13">
        <v>323</v>
      </c>
      <c r="F178" s="13">
        <v>173</v>
      </c>
      <c r="G178" s="1"/>
      <c r="H178" s="48"/>
      <c r="I178" s="51"/>
      <c r="J178" s="5" t="s">
        <v>8</v>
      </c>
      <c r="K178" s="6">
        <v>0</v>
      </c>
      <c r="L178" s="6">
        <v>222.03999999999996</v>
      </c>
      <c r="M178" s="6">
        <v>0</v>
      </c>
    </row>
    <row r="179" spans="1:13" x14ac:dyDescent="0.2">
      <c r="A179" s="48"/>
      <c r="B179" s="51"/>
      <c r="C179" s="5" t="s">
        <v>9</v>
      </c>
      <c r="D179" s="13">
        <v>223</v>
      </c>
      <c r="E179" s="13">
        <v>223</v>
      </c>
      <c r="F179" s="13">
        <v>173</v>
      </c>
      <c r="G179" s="1"/>
      <c r="H179" s="48"/>
      <c r="I179" s="51"/>
      <c r="J179" s="5" t="s">
        <v>9</v>
      </c>
      <c r="K179" s="6">
        <v>119.38704871747683</v>
      </c>
      <c r="L179" s="6">
        <v>547.5</v>
      </c>
      <c r="M179" s="6">
        <v>0</v>
      </c>
    </row>
    <row r="180" spans="1:13" x14ac:dyDescent="0.2">
      <c r="A180" s="48"/>
      <c r="B180" s="51"/>
      <c r="C180" s="5" t="s">
        <v>10</v>
      </c>
      <c r="D180" s="13">
        <v>223</v>
      </c>
      <c r="E180" s="13">
        <v>223</v>
      </c>
      <c r="F180" s="13">
        <v>173</v>
      </c>
      <c r="G180" s="1"/>
      <c r="H180" s="48"/>
      <c r="I180" s="51"/>
      <c r="J180" s="5" t="s">
        <v>10</v>
      </c>
      <c r="K180" s="6">
        <v>147.3790396380906</v>
      </c>
      <c r="L180" s="6">
        <v>553.5</v>
      </c>
      <c r="M180" s="6">
        <v>0</v>
      </c>
    </row>
    <row r="181" spans="1:13" x14ac:dyDescent="0.2">
      <c r="A181" s="48"/>
      <c r="B181" s="51"/>
      <c r="C181" s="5" t="s">
        <v>11</v>
      </c>
      <c r="D181" s="13">
        <v>223</v>
      </c>
      <c r="E181" s="13">
        <v>223</v>
      </c>
      <c r="F181" s="13">
        <v>173</v>
      </c>
      <c r="G181" s="1"/>
      <c r="H181" s="48"/>
      <c r="I181" s="51"/>
      <c r="J181" s="5" t="s">
        <v>11</v>
      </c>
      <c r="K181" s="6">
        <v>0</v>
      </c>
      <c r="L181" s="6">
        <v>431.5</v>
      </c>
      <c r="M181" s="6">
        <v>0</v>
      </c>
    </row>
    <row r="182" spans="1:13" x14ac:dyDescent="0.2">
      <c r="A182" s="49"/>
      <c r="B182" s="52"/>
      <c r="C182" s="5" t="s">
        <v>12</v>
      </c>
      <c r="D182" s="13">
        <v>223</v>
      </c>
      <c r="E182" s="13">
        <v>223</v>
      </c>
      <c r="F182" s="13">
        <v>173</v>
      </c>
      <c r="G182" s="1"/>
      <c r="H182" s="48"/>
      <c r="I182" s="52"/>
      <c r="J182" s="5" t="s">
        <v>12</v>
      </c>
      <c r="K182" s="6">
        <v>3.4168566074214084</v>
      </c>
      <c r="L182" s="6">
        <v>443.5</v>
      </c>
      <c r="M182" s="6">
        <v>0</v>
      </c>
    </row>
  </sheetData>
  <mergeCells count="78">
    <mergeCell ref="A1:A2"/>
    <mergeCell ref="H1:H2"/>
    <mergeCell ref="A3:A38"/>
    <mergeCell ref="A39:A74"/>
    <mergeCell ref="B27:B32"/>
    <mergeCell ref="D1:F1"/>
    <mergeCell ref="A75:A110"/>
    <mergeCell ref="A111:A146"/>
    <mergeCell ref="H3:H38"/>
    <mergeCell ref="H39:H74"/>
    <mergeCell ref="H75:H110"/>
    <mergeCell ref="H111:H146"/>
    <mergeCell ref="B141:B146"/>
    <mergeCell ref="B105:B110"/>
    <mergeCell ref="B87:B92"/>
    <mergeCell ref="B69:B74"/>
    <mergeCell ref="B51:B56"/>
    <mergeCell ref="B33:B38"/>
    <mergeCell ref="B15:B20"/>
    <mergeCell ref="B117:B122"/>
    <mergeCell ref="B99:B104"/>
    <mergeCell ref="B63:B68"/>
    <mergeCell ref="I117:I122"/>
    <mergeCell ref="I141:I146"/>
    <mergeCell ref="B123:B128"/>
    <mergeCell ref="I123:I128"/>
    <mergeCell ref="B129:B134"/>
    <mergeCell ref="I129:I134"/>
    <mergeCell ref="B135:B140"/>
    <mergeCell ref="I135:I140"/>
    <mergeCell ref="I99:I104"/>
    <mergeCell ref="I105:I110"/>
    <mergeCell ref="B111:B116"/>
    <mergeCell ref="I111:I116"/>
    <mergeCell ref="B81:B86"/>
    <mergeCell ref="I81:I86"/>
    <mergeCell ref="I87:I92"/>
    <mergeCell ref="B93:B98"/>
    <mergeCell ref="I93:I98"/>
    <mergeCell ref="I63:I68"/>
    <mergeCell ref="I69:I74"/>
    <mergeCell ref="B75:B80"/>
    <mergeCell ref="I75:I80"/>
    <mergeCell ref="B45:B50"/>
    <mergeCell ref="I45:I50"/>
    <mergeCell ref="I51:I56"/>
    <mergeCell ref="B57:B62"/>
    <mergeCell ref="I57:I62"/>
    <mergeCell ref="I27:I32"/>
    <mergeCell ref="I33:I38"/>
    <mergeCell ref="B39:B44"/>
    <mergeCell ref="I39:I44"/>
    <mergeCell ref="B9:B14"/>
    <mergeCell ref="I9:I14"/>
    <mergeCell ref="I15:I20"/>
    <mergeCell ref="B21:B26"/>
    <mergeCell ref="I21:I26"/>
    <mergeCell ref="B3:B8"/>
    <mergeCell ref="I3:I8"/>
    <mergeCell ref="K1:M1"/>
    <mergeCell ref="B1:B2"/>
    <mergeCell ref="C1:C2"/>
    <mergeCell ref="I1:I2"/>
    <mergeCell ref="J1:J2"/>
    <mergeCell ref="H147:H182"/>
    <mergeCell ref="I147:I152"/>
    <mergeCell ref="I153:I158"/>
    <mergeCell ref="I159:I164"/>
    <mergeCell ref="I165:I170"/>
    <mergeCell ref="I171:I176"/>
    <mergeCell ref="I177:I182"/>
    <mergeCell ref="A147:A182"/>
    <mergeCell ref="B147:B152"/>
    <mergeCell ref="B153:B158"/>
    <mergeCell ref="B159:B164"/>
    <mergeCell ref="B165:B170"/>
    <mergeCell ref="B171:B176"/>
    <mergeCell ref="B177:B1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zoomScale="85" zoomScaleNormal="85" workbookViewId="0">
      <selection activeCell="C15" sqref="C15"/>
    </sheetView>
  </sheetViews>
  <sheetFormatPr defaultRowHeight="12.75" x14ac:dyDescent="0.2"/>
  <cols>
    <col min="1" max="1" width="12.5703125" style="11" customWidth="1"/>
    <col min="2" max="4" width="11.85546875" style="8" customWidth="1"/>
    <col min="5" max="5" width="9.140625" style="9"/>
    <col min="6" max="6" width="9.140625" style="8"/>
    <col min="7" max="7" width="12.5703125" style="11" customWidth="1"/>
    <col min="8" max="10" width="11.85546875" style="8" customWidth="1"/>
    <col min="11" max="11" width="9.140625" style="8"/>
    <col min="12" max="19" width="9.140625" style="8" customWidth="1"/>
    <col min="20" max="16384" width="9.140625" style="8"/>
  </cols>
  <sheetData>
    <row r="1" spans="1:19" s="2" customFormat="1" ht="12.75" customHeight="1" x14ac:dyDescent="0.2">
      <c r="A1" s="64" t="s">
        <v>1</v>
      </c>
      <c r="B1" s="67" t="s">
        <v>13</v>
      </c>
      <c r="C1" s="67"/>
      <c r="D1" s="67"/>
      <c r="E1" s="1"/>
      <c r="G1" s="64" t="s">
        <v>1</v>
      </c>
      <c r="H1" s="67" t="s">
        <v>18</v>
      </c>
      <c r="I1" s="67"/>
      <c r="J1" s="67"/>
    </row>
    <row r="2" spans="1:19" s="2" customFormat="1" ht="12.75" customHeight="1" x14ac:dyDescent="0.2">
      <c r="A2" s="65"/>
      <c r="B2" s="54" t="s">
        <v>14</v>
      </c>
      <c r="C2" s="55"/>
      <c r="D2" s="56"/>
      <c r="E2" s="1"/>
      <c r="G2" s="65"/>
      <c r="H2" s="54" t="s">
        <v>14</v>
      </c>
      <c r="I2" s="55"/>
      <c r="J2" s="56"/>
    </row>
    <row r="3" spans="1:19" s="2" customFormat="1" x14ac:dyDescent="0.2">
      <c r="A3" s="66"/>
      <c r="B3" s="3" t="s">
        <v>15</v>
      </c>
      <c r="C3" s="3" t="s">
        <v>16</v>
      </c>
      <c r="D3" s="3" t="s">
        <v>17</v>
      </c>
      <c r="E3" s="1"/>
      <c r="G3" s="66"/>
      <c r="H3" s="3" t="s">
        <v>15</v>
      </c>
      <c r="I3" s="3" t="s">
        <v>16</v>
      </c>
      <c r="J3" s="3" t="s">
        <v>17</v>
      </c>
    </row>
    <row r="4" spans="1:19" s="2" customFormat="1" x14ac:dyDescent="0.2">
      <c r="A4" s="10">
        <v>1</v>
      </c>
      <c r="B4" s="14">
        <v>2.0433E-2</v>
      </c>
      <c r="C4" s="14">
        <v>9.0568000000000003E-3</v>
      </c>
      <c r="D4" s="14">
        <v>3.1809999999999998E-2</v>
      </c>
      <c r="E4" s="1"/>
      <c r="F4" s="15"/>
      <c r="G4" s="10">
        <f>A4</f>
        <v>1</v>
      </c>
      <c r="H4" s="14">
        <v>2.0988860000000002E-2</v>
      </c>
      <c r="I4" s="14">
        <v>0</v>
      </c>
      <c r="J4" s="14">
        <v>5.2636000000000002E-2</v>
      </c>
      <c r="L4" s="7"/>
      <c r="M4" s="7"/>
      <c r="N4" s="7"/>
      <c r="O4" s="7"/>
      <c r="P4" s="7"/>
      <c r="Q4" s="7"/>
      <c r="R4" s="7"/>
      <c r="S4" s="7"/>
    </row>
    <row r="5" spans="1:19" s="2" customFormat="1" x14ac:dyDescent="0.2">
      <c r="A5" s="10">
        <v>2</v>
      </c>
      <c r="B5" s="14">
        <v>2.1533E-2</v>
      </c>
      <c r="C5" s="14">
        <v>0</v>
      </c>
      <c r="D5" s="14">
        <v>5.8754000000000001E-2</v>
      </c>
      <c r="E5" s="1"/>
      <c r="F5" s="15"/>
      <c r="G5" s="10">
        <f t="shared" ref="G5:G51" si="0">A5</f>
        <v>2</v>
      </c>
      <c r="H5" s="14">
        <v>1.847584E-2</v>
      </c>
      <c r="I5" s="14">
        <v>6.1735000000000002E-3</v>
      </c>
      <c r="J5" s="14">
        <v>3.0778E-2</v>
      </c>
      <c r="L5" s="7"/>
      <c r="M5" s="7"/>
      <c r="N5" s="7"/>
      <c r="O5" s="7"/>
      <c r="P5" s="7"/>
      <c r="Q5" s="7"/>
      <c r="R5" s="7"/>
      <c r="S5" s="7"/>
    </row>
    <row r="6" spans="1:19" s="2" customFormat="1" x14ac:dyDescent="0.2">
      <c r="A6" s="10">
        <v>3</v>
      </c>
      <c r="B6" s="14">
        <v>2.018E-2</v>
      </c>
      <c r="C6" s="14">
        <v>8.1317000000000004E-3</v>
      </c>
      <c r="D6" s="14">
        <v>3.2229000000000001E-2</v>
      </c>
      <c r="E6" s="1"/>
      <c r="F6" s="15"/>
      <c r="G6" s="10">
        <f t="shared" si="0"/>
        <v>3</v>
      </c>
      <c r="H6" s="14">
        <v>1.7311159999999999E-2</v>
      </c>
      <c r="I6" s="14">
        <v>7.4098999999999996E-3</v>
      </c>
      <c r="J6" s="14">
        <v>2.7212E-2</v>
      </c>
      <c r="L6" s="7"/>
      <c r="M6" s="7"/>
      <c r="N6" s="7"/>
      <c r="O6" s="7"/>
      <c r="P6" s="7"/>
      <c r="Q6" s="7"/>
      <c r="R6" s="7"/>
      <c r="S6" s="7"/>
    </row>
    <row r="7" spans="1:19" s="2" customFormat="1" x14ac:dyDescent="0.2">
      <c r="A7" s="10">
        <v>4</v>
      </c>
      <c r="B7" s="14">
        <v>1.9800999999999999E-2</v>
      </c>
      <c r="C7" s="14">
        <v>5.8906999999999996E-3</v>
      </c>
      <c r="D7" s="14">
        <v>3.3710999999999998E-2</v>
      </c>
      <c r="E7" s="1"/>
      <c r="F7" s="15"/>
      <c r="G7" s="10">
        <f t="shared" si="0"/>
        <v>4</v>
      </c>
      <c r="H7" s="14">
        <v>1.609112E-2</v>
      </c>
      <c r="I7" s="14">
        <v>7.3866000000000001E-3</v>
      </c>
      <c r="J7" s="14">
        <v>2.4795999999999999E-2</v>
      </c>
      <c r="L7" s="7"/>
      <c r="M7" s="7"/>
      <c r="N7" s="7"/>
      <c r="O7" s="7"/>
      <c r="P7" s="7"/>
      <c r="Q7" s="7"/>
      <c r="R7" s="7"/>
      <c r="S7" s="7"/>
    </row>
    <row r="8" spans="1:19" s="2" customFormat="1" x14ac:dyDescent="0.2">
      <c r="A8" s="10">
        <v>5</v>
      </c>
      <c r="B8" s="14">
        <v>1.9361E-2</v>
      </c>
      <c r="C8" s="14">
        <v>7.8785000000000001E-3</v>
      </c>
      <c r="D8" s="14">
        <v>3.0842999999999999E-2</v>
      </c>
      <c r="E8" s="1"/>
      <c r="F8" s="15"/>
      <c r="G8" s="10">
        <f t="shared" si="0"/>
        <v>5</v>
      </c>
      <c r="H8" s="14">
        <v>1.5995539999999999E-2</v>
      </c>
      <c r="I8" s="14">
        <v>6.6315999999999996E-3</v>
      </c>
      <c r="J8" s="14">
        <v>2.5359E-2</v>
      </c>
      <c r="L8" s="7"/>
      <c r="M8" s="7"/>
      <c r="N8" s="7"/>
      <c r="O8" s="7"/>
      <c r="P8" s="7"/>
      <c r="Q8" s="7"/>
      <c r="R8" s="7"/>
      <c r="S8" s="7"/>
    </row>
    <row r="9" spans="1:19" s="2" customFormat="1" x14ac:dyDescent="0.2">
      <c r="A9" s="10">
        <v>6</v>
      </c>
      <c r="B9" s="14">
        <v>1.8686000000000001E-2</v>
      </c>
      <c r="C9" s="14">
        <v>9.4366999999999993E-3</v>
      </c>
      <c r="D9" s="14">
        <v>2.7935999999999999E-2</v>
      </c>
      <c r="E9" s="1"/>
      <c r="F9" s="15"/>
      <c r="G9" s="10">
        <f t="shared" si="0"/>
        <v>6</v>
      </c>
      <c r="H9" s="14">
        <v>1.570355E-2</v>
      </c>
      <c r="I9" s="14">
        <v>6.9584E-3</v>
      </c>
      <c r="J9" s="14">
        <v>2.4448999999999999E-2</v>
      </c>
      <c r="L9" s="7"/>
      <c r="M9" s="7"/>
      <c r="N9" s="7"/>
      <c r="O9" s="7"/>
      <c r="P9" s="7"/>
      <c r="Q9" s="7"/>
      <c r="R9" s="7"/>
      <c r="S9" s="7"/>
    </row>
    <row r="10" spans="1:19" s="2" customFormat="1" x14ac:dyDescent="0.2">
      <c r="A10" s="10">
        <v>7</v>
      </c>
      <c r="B10" s="14">
        <v>1.8457000000000001E-2</v>
      </c>
      <c r="C10" s="14">
        <v>8.8850999999999999E-3</v>
      </c>
      <c r="D10" s="14">
        <v>2.8028999999999998E-2</v>
      </c>
      <c r="E10" s="1"/>
      <c r="F10" s="15"/>
      <c r="G10" s="10">
        <f t="shared" si="0"/>
        <v>7</v>
      </c>
      <c r="H10" s="14">
        <v>1.583563E-2</v>
      </c>
      <c r="I10" s="14">
        <v>7.5677000000000001E-3</v>
      </c>
      <c r="J10" s="14">
        <v>2.4104E-2</v>
      </c>
      <c r="L10" s="7"/>
      <c r="M10" s="7"/>
      <c r="N10" s="7"/>
      <c r="O10" s="7"/>
      <c r="P10" s="7"/>
      <c r="Q10" s="7"/>
      <c r="R10" s="7"/>
      <c r="S10" s="7"/>
    </row>
    <row r="11" spans="1:19" s="2" customFormat="1" x14ac:dyDescent="0.2">
      <c r="A11" s="10">
        <v>8</v>
      </c>
      <c r="B11" s="14">
        <v>1.8504E-2</v>
      </c>
      <c r="C11" s="14">
        <v>8.9619000000000001E-3</v>
      </c>
      <c r="D11" s="14">
        <v>2.8046999999999999E-2</v>
      </c>
      <c r="E11" s="1"/>
      <c r="F11" s="15"/>
      <c r="G11" s="10">
        <f t="shared" si="0"/>
        <v>8</v>
      </c>
      <c r="H11" s="14">
        <v>1.5744640000000001E-2</v>
      </c>
      <c r="I11" s="14">
        <v>7.4063000000000002E-3</v>
      </c>
      <c r="J11" s="14">
        <v>2.4083E-2</v>
      </c>
      <c r="L11" s="7"/>
      <c r="M11" s="7"/>
      <c r="N11" s="7"/>
      <c r="O11" s="7"/>
      <c r="P11" s="7"/>
      <c r="Q11" s="7"/>
      <c r="R11" s="7"/>
      <c r="S11" s="7"/>
    </row>
    <row r="12" spans="1:19" s="2" customFormat="1" x14ac:dyDescent="0.2">
      <c r="A12" s="10">
        <v>9</v>
      </c>
      <c r="B12" s="14">
        <v>1.8506999999999999E-2</v>
      </c>
      <c r="C12" s="14">
        <v>8.9061999999999995E-3</v>
      </c>
      <c r="D12" s="14">
        <v>2.8107E-2</v>
      </c>
      <c r="E12" s="1"/>
      <c r="F12" s="15"/>
      <c r="G12" s="10">
        <f t="shared" si="0"/>
        <v>9</v>
      </c>
      <c r="H12" s="14">
        <v>1.6467619999999999E-2</v>
      </c>
      <c r="I12" s="14">
        <v>7.4777000000000003E-3</v>
      </c>
      <c r="J12" s="14">
        <v>2.5458000000000001E-2</v>
      </c>
      <c r="L12" s="7"/>
      <c r="M12" s="7"/>
      <c r="N12" s="7"/>
      <c r="O12" s="7"/>
      <c r="P12" s="7"/>
      <c r="Q12" s="7"/>
      <c r="R12" s="7"/>
      <c r="S12" s="7"/>
    </row>
    <row r="13" spans="1:19" s="2" customFormat="1" x14ac:dyDescent="0.2">
      <c r="A13" s="10">
        <v>10</v>
      </c>
      <c r="B13" s="14">
        <v>1.8245000000000001E-2</v>
      </c>
      <c r="C13" s="14">
        <v>8.8284000000000001E-3</v>
      </c>
      <c r="D13" s="14">
        <v>2.7661999999999999E-2</v>
      </c>
      <c r="E13" s="1"/>
      <c r="F13" s="15"/>
      <c r="G13" s="10">
        <f t="shared" si="0"/>
        <v>10</v>
      </c>
      <c r="H13" s="14">
        <v>1.67957E-2</v>
      </c>
      <c r="I13" s="14">
        <v>7.7324000000000004E-3</v>
      </c>
      <c r="J13" s="14">
        <v>2.5859E-2</v>
      </c>
      <c r="L13" s="7"/>
      <c r="M13" s="7"/>
      <c r="N13" s="7"/>
      <c r="O13" s="7"/>
      <c r="P13" s="7"/>
      <c r="Q13" s="7"/>
      <c r="R13" s="7"/>
      <c r="S13" s="7"/>
    </row>
    <row r="14" spans="1:19" s="2" customFormat="1" x14ac:dyDescent="0.2">
      <c r="A14" s="10">
        <v>11</v>
      </c>
      <c r="B14" s="14">
        <v>1.9289000000000001E-2</v>
      </c>
      <c r="C14" s="14">
        <v>5.6871999999999999E-3</v>
      </c>
      <c r="D14" s="14">
        <v>3.2891999999999998E-2</v>
      </c>
      <c r="E14" s="1"/>
      <c r="F14" s="15"/>
      <c r="G14" s="10">
        <f t="shared" si="0"/>
        <v>11</v>
      </c>
      <c r="H14" s="14">
        <v>1.8094499999999999E-2</v>
      </c>
      <c r="I14" s="14">
        <v>7.9939999999999994E-3</v>
      </c>
      <c r="J14" s="14">
        <v>2.8195000000000001E-2</v>
      </c>
      <c r="L14" s="7"/>
      <c r="M14" s="7"/>
      <c r="N14" s="7"/>
      <c r="O14" s="7"/>
      <c r="P14" s="7"/>
      <c r="Q14" s="7"/>
      <c r="R14" s="7"/>
      <c r="S14" s="7"/>
    </row>
    <row r="15" spans="1:19" s="2" customFormat="1" x14ac:dyDescent="0.2">
      <c r="A15" s="10">
        <v>12</v>
      </c>
      <c r="B15" s="14">
        <v>2.0073000000000001E-2</v>
      </c>
      <c r="C15" s="14">
        <v>9.7249999999999993E-3</v>
      </c>
      <c r="D15" s="14">
        <v>3.0422000000000001E-2</v>
      </c>
      <c r="E15" s="1"/>
      <c r="F15" s="15"/>
      <c r="G15" s="10">
        <f t="shared" si="0"/>
        <v>12</v>
      </c>
      <c r="H15" s="14">
        <v>1.912494E-2</v>
      </c>
      <c r="I15" s="14">
        <v>8.1814000000000001E-3</v>
      </c>
      <c r="J15" s="14">
        <v>3.0068999999999999E-2</v>
      </c>
      <c r="L15" s="7"/>
      <c r="M15" s="7"/>
      <c r="N15" s="7"/>
      <c r="O15" s="7"/>
      <c r="P15" s="7"/>
      <c r="Q15" s="7"/>
      <c r="R15" s="7"/>
      <c r="S15" s="7"/>
    </row>
    <row r="16" spans="1:19" s="2" customFormat="1" x14ac:dyDescent="0.2">
      <c r="A16" s="10">
        <v>13</v>
      </c>
      <c r="B16" s="14">
        <v>2.5019E-2</v>
      </c>
      <c r="C16" s="14">
        <v>1.0552300000000001E-2</v>
      </c>
      <c r="D16" s="14">
        <v>3.9486E-2</v>
      </c>
      <c r="E16" s="1"/>
      <c r="F16" s="15"/>
      <c r="G16" s="10">
        <f t="shared" si="0"/>
        <v>13</v>
      </c>
      <c r="H16" s="14">
        <v>2.252939E-2</v>
      </c>
      <c r="I16" s="14">
        <v>8.5994999999999995E-3</v>
      </c>
      <c r="J16" s="14">
        <v>3.6458999999999998E-2</v>
      </c>
      <c r="L16" s="7"/>
      <c r="M16" s="7"/>
      <c r="N16" s="7"/>
      <c r="O16" s="7"/>
      <c r="P16" s="7"/>
      <c r="Q16" s="7"/>
      <c r="R16" s="7"/>
      <c r="S16" s="7"/>
    </row>
    <row r="17" spans="1:19" s="2" customFormat="1" x14ac:dyDescent="0.2">
      <c r="A17" s="10">
        <v>14</v>
      </c>
      <c r="B17" s="14">
        <v>2.8080000000000001E-2</v>
      </c>
      <c r="C17" s="14">
        <v>1.18922E-2</v>
      </c>
      <c r="D17" s="14">
        <v>4.4268000000000002E-2</v>
      </c>
      <c r="E17" s="1"/>
      <c r="F17" s="15"/>
      <c r="G17" s="10">
        <f t="shared" si="0"/>
        <v>14</v>
      </c>
      <c r="H17" s="14">
        <v>2.292868E-2</v>
      </c>
      <c r="I17" s="14">
        <v>5.6849999999999999E-3</v>
      </c>
      <c r="J17" s="14">
        <v>4.0171999999999999E-2</v>
      </c>
      <c r="L17" s="7"/>
      <c r="M17" s="7"/>
      <c r="N17" s="7"/>
      <c r="O17" s="7"/>
      <c r="P17" s="7"/>
      <c r="Q17" s="7"/>
      <c r="R17" s="7"/>
      <c r="S17" s="7"/>
    </row>
    <row r="18" spans="1:19" s="2" customFormat="1" x14ac:dyDescent="0.2">
      <c r="A18" s="10">
        <v>15</v>
      </c>
      <c r="B18" s="16">
        <v>2.6033000000000001E-2</v>
      </c>
      <c r="C18" s="16">
        <v>1.0473700000000001E-2</v>
      </c>
      <c r="D18" s="16">
        <v>4.1592999999999998E-2</v>
      </c>
      <c r="E18" s="1"/>
      <c r="F18" s="15"/>
      <c r="G18" s="10">
        <f t="shared" si="0"/>
        <v>15</v>
      </c>
      <c r="H18" s="16">
        <v>2.2278539999999999E-2</v>
      </c>
      <c r="I18" s="16">
        <v>7.5097999999999996E-3</v>
      </c>
      <c r="J18" s="16">
        <v>3.7046999999999997E-2</v>
      </c>
      <c r="L18" s="7"/>
      <c r="M18" s="7"/>
      <c r="N18" s="7"/>
      <c r="O18" s="7"/>
      <c r="P18" s="7"/>
      <c r="Q18" s="7"/>
      <c r="R18" s="7"/>
      <c r="S18" s="7"/>
    </row>
    <row r="19" spans="1:19" s="2" customFormat="1" x14ac:dyDescent="0.2">
      <c r="A19" s="10">
        <v>16</v>
      </c>
      <c r="B19" s="16">
        <v>2.3951E-2</v>
      </c>
      <c r="C19" s="16">
        <v>8.8068E-3</v>
      </c>
      <c r="D19" s="16">
        <v>3.9095999999999999E-2</v>
      </c>
      <c r="E19" s="1"/>
      <c r="F19" s="15"/>
      <c r="G19" s="10">
        <f t="shared" si="0"/>
        <v>16</v>
      </c>
      <c r="H19" s="16">
        <v>1.9698319999999998E-2</v>
      </c>
      <c r="I19" s="16">
        <v>8.1764000000000003E-3</v>
      </c>
      <c r="J19" s="16">
        <v>3.1220000000000001E-2</v>
      </c>
      <c r="L19" s="7"/>
      <c r="M19" s="7"/>
      <c r="N19" s="7"/>
      <c r="O19" s="7"/>
      <c r="P19" s="7"/>
      <c r="Q19" s="7"/>
      <c r="R19" s="7"/>
      <c r="S19" s="7"/>
    </row>
    <row r="20" spans="1:19" s="2" customFormat="1" x14ac:dyDescent="0.2">
      <c r="A20" s="10">
        <v>17</v>
      </c>
      <c r="B20" s="16">
        <v>2.3892E-2</v>
      </c>
      <c r="C20" s="16">
        <v>4.6277999999999996E-3</v>
      </c>
      <c r="D20" s="16">
        <v>4.3156E-2</v>
      </c>
      <c r="E20" s="1"/>
      <c r="F20" s="15"/>
      <c r="G20" s="10">
        <f t="shared" si="0"/>
        <v>17</v>
      </c>
      <c r="H20" s="16">
        <v>2.0096969999999999E-2</v>
      </c>
      <c r="I20" s="16">
        <v>6.0540999999999998E-3</v>
      </c>
      <c r="J20" s="16">
        <v>3.4139999999999997E-2</v>
      </c>
      <c r="L20" s="7"/>
      <c r="M20" s="7"/>
      <c r="N20" s="7"/>
      <c r="O20" s="7"/>
      <c r="P20" s="7"/>
      <c r="Q20" s="7"/>
      <c r="R20" s="7"/>
      <c r="S20" s="7"/>
    </row>
    <row r="21" spans="1:19" s="2" customFormat="1" x14ac:dyDescent="0.2">
      <c r="A21" s="10">
        <v>18</v>
      </c>
      <c r="B21" s="16">
        <v>1.9869000000000001E-2</v>
      </c>
      <c r="C21" s="16">
        <v>7.0425000000000001E-3</v>
      </c>
      <c r="D21" s="16">
        <v>3.2696000000000003E-2</v>
      </c>
      <c r="E21" s="1"/>
      <c r="F21" s="15"/>
      <c r="G21" s="10">
        <f t="shared" si="0"/>
        <v>18</v>
      </c>
      <c r="H21" s="16">
        <v>1.8544290000000001E-2</v>
      </c>
      <c r="I21" s="16">
        <v>4.9940999999999996E-3</v>
      </c>
      <c r="J21" s="16">
        <v>3.2093999999999998E-2</v>
      </c>
      <c r="L21" s="7"/>
      <c r="M21" s="7"/>
      <c r="N21" s="7"/>
      <c r="O21" s="7"/>
      <c r="P21" s="7"/>
      <c r="Q21" s="7"/>
      <c r="R21" s="7"/>
      <c r="S21" s="7"/>
    </row>
    <row r="22" spans="1:19" s="2" customFormat="1" x14ac:dyDescent="0.2">
      <c r="A22" s="10">
        <v>19</v>
      </c>
      <c r="B22" s="16">
        <v>2.0594000000000001E-2</v>
      </c>
      <c r="C22" s="16">
        <v>6.3904000000000001E-3</v>
      </c>
      <c r="D22" s="16">
        <v>3.4798000000000003E-2</v>
      </c>
      <c r="E22" s="1"/>
      <c r="F22" s="15"/>
      <c r="G22" s="10">
        <f t="shared" si="0"/>
        <v>19</v>
      </c>
      <c r="H22" s="16">
        <v>2.0773469999999999E-2</v>
      </c>
      <c r="I22" s="16">
        <v>0</v>
      </c>
      <c r="J22" s="16">
        <v>5.1282000000000001E-2</v>
      </c>
      <c r="L22" s="7"/>
      <c r="M22" s="7"/>
      <c r="N22" s="7"/>
      <c r="O22" s="7"/>
      <c r="P22" s="7"/>
      <c r="Q22" s="7"/>
      <c r="R22" s="7"/>
      <c r="S22" s="7"/>
    </row>
    <row r="23" spans="1:19" s="2" customFormat="1" x14ac:dyDescent="0.2">
      <c r="A23" s="10">
        <v>20</v>
      </c>
      <c r="B23" s="16">
        <v>1.9488999999999999E-2</v>
      </c>
      <c r="C23" s="16">
        <v>6.019E-3</v>
      </c>
      <c r="D23" s="16">
        <v>3.2959000000000002E-2</v>
      </c>
      <c r="E23" s="1"/>
      <c r="F23" s="15"/>
      <c r="G23" s="10">
        <f t="shared" si="0"/>
        <v>20</v>
      </c>
      <c r="H23" s="16">
        <v>1.7635379999999999E-2</v>
      </c>
      <c r="I23" s="16">
        <v>4.9166000000000001E-3</v>
      </c>
      <c r="J23" s="16">
        <v>3.0353999999999999E-2</v>
      </c>
      <c r="L23" s="7"/>
      <c r="M23" s="7"/>
      <c r="N23" s="7"/>
      <c r="O23" s="7"/>
      <c r="P23" s="7"/>
      <c r="Q23" s="7"/>
      <c r="R23" s="7"/>
      <c r="S23" s="7"/>
    </row>
    <row r="24" spans="1:19" s="2" customFormat="1" x14ac:dyDescent="0.2">
      <c r="A24" s="10">
        <v>21</v>
      </c>
      <c r="B24" s="16">
        <v>1.8779000000000001E-2</v>
      </c>
      <c r="C24" s="16">
        <v>6.5500000000000003E-3</v>
      </c>
      <c r="D24" s="16">
        <v>3.1007E-2</v>
      </c>
      <c r="E24" s="1"/>
      <c r="F24" s="15"/>
      <c r="G24" s="10">
        <f t="shared" si="0"/>
        <v>21</v>
      </c>
      <c r="H24" s="16">
        <v>1.775842E-2</v>
      </c>
      <c r="I24" s="16">
        <v>5.3239999999999997E-3</v>
      </c>
      <c r="J24" s="16">
        <v>3.0193000000000001E-2</v>
      </c>
      <c r="L24" s="7"/>
      <c r="M24" s="7"/>
      <c r="N24" s="7"/>
      <c r="O24" s="7"/>
      <c r="P24" s="7"/>
      <c r="Q24" s="7"/>
      <c r="R24" s="7"/>
      <c r="S24" s="7"/>
    </row>
    <row r="25" spans="1:19" s="2" customFormat="1" x14ac:dyDescent="0.2">
      <c r="A25" s="10">
        <v>22</v>
      </c>
      <c r="B25" s="16">
        <v>1.8075000000000001E-2</v>
      </c>
      <c r="C25" s="16">
        <v>6.3673999999999996E-3</v>
      </c>
      <c r="D25" s="16">
        <v>2.9783E-2</v>
      </c>
      <c r="E25" s="1"/>
      <c r="F25" s="15"/>
      <c r="G25" s="10">
        <f t="shared" si="0"/>
        <v>22</v>
      </c>
      <c r="H25" s="16">
        <v>1.6270840000000002E-2</v>
      </c>
      <c r="I25" s="16">
        <v>6.0666000000000001E-3</v>
      </c>
      <c r="J25" s="16">
        <v>2.6474999999999999E-2</v>
      </c>
      <c r="L25" s="7"/>
      <c r="M25" s="7"/>
      <c r="N25" s="7"/>
      <c r="O25" s="7"/>
      <c r="P25" s="7"/>
      <c r="Q25" s="7"/>
      <c r="R25" s="7"/>
      <c r="S25" s="7"/>
    </row>
    <row r="26" spans="1:19" s="2" customFormat="1" x14ac:dyDescent="0.2">
      <c r="A26" s="10">
        <v>23</v>
      </c>
      <c r="B26" s="16">
        <v>1.8244E-2</v>
      </c>
      <c r="C26" s="16">
        <v>6.3993000000000001E-3</v>
      </c>
      <c r="D26" s="16">
        <v>3.0089000000000001E-2</v>
      </c>
      <c r="E26" s="1"/>
      <c r="F26" s="15"/>
      <c r="G26" s="10">
        <f t="shared" si="0"/>
        <v>23</v>
      </c>
      <c r="H26" s="16">
        <v>1.726167E-2</v>
      </c>
      <c r="I26" s="16">
        <v>5.0216999999999996E-3</v>
      </c>
      <c r="J26" s="16">
        <v>2.9502E-2</v>
      </c>
      <c r="L26" s="7"/>
      <c r="M26" s="7"/>
      <c r="N26" s="7"/>
      <c r="O26" s="7"/>
      <c r="P26" s="7"/>
      <c r="Q26" s="7"/>
      <c r="R26" s="7"/>
      <c r="S26" s="7"/>
    </row>
    <row r="27" spans="1:19" s="2" customFormat="1" x14ac:dyDescent="0.2">
      <c r="A27" s="10">
        <v>24</v>
      </c>
      <c r="B27" s="16">
        <v>1.7885999999999999E-2</v>
      </c>
      <c r="C27" s="16">
        <v>6.6153999999999996E-3</v>
      </c>
      <c r="D27" s="16">
        <v>2.9156999999999999E-2</v>
      </c>
      <c r="E27" s="1"/>
      <c r="F27" s="15"/>
      <c r="G27" s="10">
        <f t="shared" si="0"/>
        <v>24</v>
      </c>
      <c r="H27" s="16">
        <v>1.789986E-2</v>
      </c>
      <c r="I27" s="16">
        <v>5.3638999999999996E-3</v>
      </c>
      <c r="J27" s="16">
        <v>3.0436000000000001E-2</v>
      </c>
      <c r="L27" s="7"/>
      <c r="M27" s="7"/>
      <c r="N27" s="7"/>
      <c r="O27" s="7"/>
      <c r="P27" s="7"/>
      <c r="Q27" s="7"/>
      <c r="R27" s="7"/>
      <c r="S27" s="7"/>
    </row>
    <row r="28" spans="1:19" s="2" customFormat="1" x14ac:dyDescent="0.2">
      <c r="A28" s="10">
        <v>25</v>
      </c>
      <c r="B28" s="16">
        <v>1.7239000000000001E-2</v>
      </c>
      <c r="C28" s="16">
        <v>5.6883999999999997E-3</v>
      </c>
      <c r="D28" s="16">
        <v>2.879E-2</v>
      </c>
      <c r="E28" s="1"/>
      <c r="F28" s="15"/>
      <c r="G28" s="10">
        <f t="shared" si="0"/>
        <v>25</v>
      </c>
      <c r="H28" s="16">
        <v>1.8620370000000001E-2</v>
      </c>
      <c r="I28" s="16">
        <v>4.2198000000000001E-3</v>
      </c>
      <c r="J28" s="16">
        <v>3.3021000000000002E-2</v>
      </c>
      <c r="L28" s="7"/>
      <c r="M28" s="7"/>
      <c r="N28" s="7"/>
      <c r="O28" s="7"/>
      <c r="P28" s="7"/>
      <c r="Q28" s="7"/>
      <c r="R28" s="7"/>
      <c r="S28" s="7"/>
    </row>
    <row r="29" spans="1:19" s="2" customFormat="1" x14ac:dyDescent="0.2">
      <c r="A29" s="10">
        <v>26</v>
      </c>
      <c r="B29" s="16">
        <v>1.7000000000000001E-2</v>
      </c>
      <c r="C29" s="16">
        <v>4.8734E-3</v>
      </c>
      <c r="D29" s="16">
        <v>2.9127E-2</v>
      </c>
      <c r="E29" s="1"/>
      <c r="F29" s="15"/>
      <c r="G29" s="10">
        <f t="shared" si="0"/>
        <v>26</v>
      </c>
      <c r="H29" s="16">
        <v>1.8412930000000001E-2</v>
      </c>
      <c r="I29" s="16">
        <v>3.8141999999999998E-3</v>
      </c>
      <c r="J29" s="16">
        <v>3.3012E-2</v>
      </c>
      <c r="L29" s="7"/>
      <c r="M29" s="7"/>
      <c r="N29" s="7"/>
      <c r="O29" s="7"/>
      <c r="P29" s="7"/>
      <c r="Q29" s="7"/>
      <c r="R29" s="7"/>
      <c r="S29" s="7"/>
    </row>
    <row r="30" spans="1:19" s="2" customFormat="1" x14ac:dyDescent="0.2">
      <c r="A30" s="10">
        <v>27</v>
      </c>
      <c r="B30" s="16">
        <v>1.6448999999999998E-2</v>
      </c>
      <c r="C30" s="16">
        <v>5.8103E-3</v>
      </c>
      <c r="D30" s="16">
        <v>2.7087E-2</v>
      </c>
      <c r="E30" s="1"/>
      <c r="F30" s="15"/>
      <c r="G30" s="10">
        <f t="shared" si="0"/>
        <v>27</v>
      </c>
      <c r="H30" s="16">
        <v>1.863923E-2</v>
      </c>
      <c r="I30" s="16">
        <v>3.1332999999999999E-3</v>
      </c>
      <c r="J30" s="16">
        <v>3.4145000000000002E-2</v>
      </c>
      <c r="L30" s="7"/>
      <c r="M30" s="7"/>
      <c r="N30" s="7"/>
      <c r="O30" s="7"/>
      <c r="P30" s="7"/>
      <c r="Q30" s="7"/>
      <c r="R30" s="7"/>
      <c r="S30" s="7"/>
    </row>
    <row r="31" spans="1:19" s="2" customFormat="1" x14ac:dyDescent="0.2">
      <c r="A31" s="10">
        <v>28</v>
      </c>
      <c r="B31" s="16">
        <v>1.5408E-2</v>
      </c>
      <c r="C31" s="16">
        <v>5.6937000000000003E-3</v>
      </c>
      <c r="D31" s="16">
        <v>2.5121999999999998E-2</v>
      </c>
      <c r="E31" s="1"/>
      <c r="F31" s="15"/>
      <c r="G31" s="10">
        <f t="shared" si="0"/>
        <v>28</v>
      </c>
      <c r="H31" s="16">
        <v>1.7704549999999999E-2</v>
      </c>
      <c r="I31" s="16">
        <v>4.5913000000000004E-3</v>
      </c>
      <c r="J31" s="16">
        <v>3.0818000000000002E-2</v>
      </c>
      <c r="L31" s="7"/>
      <c r="M31" s="7"/>
      <c r="N31" s="7"/>
      <c r="O31" s="7"/>
      <c r="P31" s="7"/>
      <c r="Q31" s="7"/>
      <c r="R31" s="7"/>
      <c r="S31" s="7"/>
    </row>
    <row r="32" spans="1:19" s="2" customFormat="1" x14ac:dyDescent="0.2">
      <c r="A32" s="10">
        <v>29</v>
      </c>
      <c r="B32" s="16">
        <v>1.6119999999999999E-2</v>
      </c>
      <c r="C32" s="16">
        <v>5.2163000000000001E-3</v>
      </c>
      <c r="D32" s="16">
        <v>2.7022999999999998E-2</v>
      </c>
      <c r="E32" s="1"/>
      <c r="F32" s="15"/>
      <c r="G32" s="10">
        <f t="shared" si="0"/>
        <v>29</v>
      </c>
      <c r="H32" s="16">
        <v>2.0209370000000001E-2</v>
      </c>
      <c r="I32" s="16">
        <v>3.4979E-3</v>
      </c>
      <c r="J32" s="16">
        <v>3.6921000000000002E-2</v>
      </c>
      <c r="L32" s="7"/>
      <c r="M32" s="7"/>
      <c r="N32" s="7"/>
      <c r="O32" s="7"/>
      <c r="P32" s="7"/>
      <c r="Q32" s="7"/>
      <c r="R32" s="7"/>
      <c r="S32" s="7"/>
    </row>
    <row r="33" spans="1:19" s="2" customFormat="1" x14ac:dyDescent="0.2">
      <c r="A33" s="10">
        <v>30</v>
      </c>
      <c r="B33" s="16">
        <v>1.6341999999999999E-2</v>
      </c>
      <c r="C33" s="16">
        <v>5.9912999999999998E-3</v>
      </c>
      <c r="D33" s="16">
        <v>2.6693000000000001E-2</v>
      </c>
      <c r="E33" s="1"/>
      <c r="F33" s="15"/>
      <c r="G33" s="10">
        <f t="shared" si="0"/>
        <v>30</v>
      </c>
      <c r="H33" s="16">
        <v>1.9153489999999999E-2</v>
      </c>
      <c r="I33" s="16">
        <v>5.9966999999999998E-3</v>
      </c>
      <c r="J33" s="16">
        <v>3.2309999999999998E-2</v>
      </c>
      <c r="L33" s="7"/>
      <c r="M33" s="7"/>
      <c r="N33" s="7"/>
      <c r="O33" s="7"/>
      <c r="P33" s="7"/>
      <c r="Q33" s="7"/>
      <c r="R33" s="7"/>
      <c r="S33" s="7"/>
    </row>
    <row r="34" spans="1:19" s="2" customFormat="1" x14ac:dyDescent="0.2">
      <c r="A34" s="10">
        <v>31</v>
      </c>
      <c r="B34" s="16">
        <v>1.6993999999999999E-2</v>
      </c>
      <c r="C34" s="16">
        <v>5.2611000000000003E-3</v>
      </c>
      <c r="D34" s="16">
        <v>2.8726999999999999E-2</v>
      </c>
      <c r="E34" s="1"/>
      <c r="F34" s="15"/>
      <c r="G34" s="10">
        <f t="shared" si="0"/>
        <v>31</v>
      </c>
      <c r="H34" s="16">
        <v>2.0061740000000002E-2</v>
      </c>
      <c r="I34" s="16">
        <v>8.3365999999999996E-3</v>
      </c>
      <c r="J34" s="16">
        <v>3.1787000000000003E-2</v>
      </c>
      <c r="L34" s="7"/>
      <c r="M34" s="7"/>
      <c r="N34" s="7"/>
      <c r="O34" s="7"/>
      <c r="P34" s="7"/>
      <c r="Q34" s="7"/>
      <c r="R34" s="7"/>
      <c r="S34" s="7"/>
    </row>
    <row r="35" spans="1:19" s="2" customFormat="1" x14ac:dyDescent="0.2">
      <c r="A35" s="10">
        <v>32</v>
      </c>
      <c r="B35" s="16">
        <v>1.8199E-2</v>
      </c>
      <c r="C35" s="16">
        <v>4.6870999999999996E-3</v>
      </c>
      <c r="D35" s="16">
        <v>3.1711000000000003E-2</v>
      </c>
      <c r="E35" s="1"/>
      <c r="F35" s="15"/>
      <c r="G35" s="10">
        <f t="shared" si="0"/>
        <v>32</v>
      </c>
      <c r="H35" s="16">
        <v>2.2183399999999999E-2</v>
      </c>
      <c r="I35" s="16">
        <v>7.5234000000000004E-3</v>
      </c>
      <c r="J35" s="16">
        <v>3.6843000000000001E-2</v>
      </c>
      <c r="L35" s="7"/>
      <c r="M35" s="7"/>
      <c r="N35" s="7"/>
      <c r="O35" s="7"/>
      <c r="P35" s="7"/>
      <c r="Q35" s="7"/>
      <c r="R35" s="7"/>
      <c r="S35" s="7"/>
    </row>
    <row r="36" spans="1:19" s="2" customFormat="1" x14ac:dyDescent="0.2">
      <c r="A36" s="10">
        <v>33</v>
      </c>
      <c r="B36" s="16">
        <v>1.9186000000000002E-2</v>
      </c>
      <c r="C36" s="16">
        <v>5.6873999999999996E-3</v>
      </c>
      <c r="D36" s="16">
        <v>3.2683999999999998E-2</v>
      </c>
      <c r="E36" s="1"/>
      <c r="F36" s="15"/>
      <c r="G36" s="10">
        <f t="shared" si="0"/>
        <v>33</v>
      </c>
      <c r="H36" s="16">
        <v>2.4106329999999999E-2</v>
      </c>
      <c r="I36" s="16">
        <v>8.3768999999999996E-3</v>
      </c>
      <c r="J36" s="16">
        <v>3.9836000000000003E-2</v>
      </c>
      <c r="L36" s="7"/>
      <c r="M36" s="7"/>
      <c r="N36" s="7"/>
      <c r="O36" s="7"/>
      <c r="P36" s="7"/>
      <c r="Q36" s="7"/>
      <c r="R36" s="7"/>
      <c r="S36" s="7"/>
    </row>
    <row r="37" spans="1:19" s="2" customFormat="1" x14ac:dyDescent="0.2">
      <c r="A37" s="10">
        <v>34</v>
      </c>
      <c r="B37" s="16">
        <v>2.3452000000000001E-2</v>
      </c>
      <c r="C37" s="16">
        <v>2.4110999999999998E-3</v>
      </c>
      <c r="D37" s="16">
        <v>4.4492999999999998E-2</v>
      </c>
      <c r="E37" s="1"/>
      <c r="F37" s="15"/>
      <c r="G37" s="10">
        <f t="shared" si="0"/>
        <v>34</v>
      </c>
      <c r="H37" s="16">
        <v>3.2578000000000003E-2</v>
      </c>
      <c r="I37" s="16">
        <v>1.27633E-2</v>
      </c>
      <c r="J37" s="16">
        <v>5.2393000000000002E-2</v>
      </c>
      <c r="L37" s="7"/>
      <c r="M37" s="7"/>
      <c r="N37" s="7"/>
      <c r="O37" s="7"/>
      <c r="P37" s="7"/>
      <c r="Q37" s="7"/>
      <c r="R37" s="7"/>
      <c r="S37" s="7"/>
    </row>
    <row r="38" spans="1:19" s="2" customFormat="1" x14ac:dyDescent="0.2">
      <c r="A38" s="10">
        <v>35</v>
      </c>
      <c r="B38" s="16">
        <v>2.4541E-2</v>
      </c>
      <c r="C38" s="16">
        <v>2.7122000000000001E-3</v>
      </c>
      <c r="D38" s="16">
        <v>4.6369E-2</v>
      </c>
      <c r="E38" s="1"/>
      <c r="F38" s="15"/>
      <c r="G38" s="10">
        <f t="shared" si="0"/>
        <v>35</v>
      </c>
      <c r="H38" s="16">
        <v>3.3349980000000001E-2</v>
      </c>
      <c r="I38" s="16">
        <v>1.24873E-2</v>
      </c>
      <c r="J38" s="16">
        <v>5.4212999999999997E-2</v>
      </c>
      <c r="L38" s="7"/>
      <c r="M38" s="7"/>
      <c r="N38" s="7"/>
      <c r="O38" s="7"/>
      <c r="P38" s="7"/>
      <c r="Q38" s="7"/>
      <c r="R38" s="7"/>
      <c r="S38" s="7"/>
    </row>
    <row r="39" spans="1:19" s="2" customFormat="1" x14ac:dyDescent="0.2">
      <c r="A39" s="10">
        <v>36</v>
      </c>
      <c r="B39" s="16">
        <v>2.6339999999999999E-2</v>
      </c>
      <c r="C39" s="16">
        <v>0</v>
      </c>
      <c r="D39" s="16">
        <v>6.8389000000000005E-2</v>
      </c>
      <c r="E39" s="1"/>
      <c r="F39" s="15"/>
      <c r="G39" s="10">
        <f t="shared" si="0"/>
        <v>36</v>
      </c>
      <c r="H39" s="16">
        <v>3.288638E-2</v>
      </c>
      <c r="I39" s="16">
        <v>1.40503E-2</v>
      </c>
      <c r="J39" s="16">
        <v>5.1721999999999997E-2</v>
      </c>
      <c r="L39" s="7"/>
      <c r="M39" s="7"/>
      <c r="N39" s="7"/>
      <c r="O39" s="7"/>
      <c r="P39" s="7"/>
      <c r="Q39" s="7"/>
      <c r="R39" s="7"/>
      <c r="S39" s="7"/>
    </row>
    <row r="40" spans="1:19" s="2" customFormat="1" x14ac:dyDescent="0.2">
      <c r="A40" s="10">
        <v>37</v>
      </c>
      <c r="B40" s="16">
        <v>2.5957999999999998E-2</v>
      </c>
      <c r="C40" s="16">
        <v>7.5351000000000003E-3</v>
      </c>
      <c r="D40" s="16">
        <v>4.4380000000000003E-2</v>
      </c>
      <c r="E40" s="1"/>
      <c r="F40" s="15"/>
      <c r="G40" s="10">
        <f t="shared" si="0"/>
        <v>37</v>
      </c>
      <c r="H40" s="16">
        <v>3.228603E-2</v>
      </c>
      <c r="I40" s="16">
        <v>1.32391E-2</v>
      </c>
      <c r="J40" s="16">
        <v>5.1332999999999997E-2</v>
      </c>
      <c r="L40" s="7"/>
      <c r="M40" s="7"/>
      <c r="N40" s="7"/>
      <c r="O40" s="7"/>
      <c r="P40" s="7"/>
      <c r="Q40" s="7"/>
      <c r="R40" s="7"/>
      <c r="S40" s="7"/>
    </row>
    <row r="41" spans="1:19" s="2" customFormat="1" x14ac:dyDescent="0.2">
      <c r="A41" s="10">
        <v>38</v>
      </c>
      <c r="B41" s="16">
        <v>2.6383E-2</v>
      </c>
      <c r="C41" s="16">
        <v>6.0568999999999996E-3</v>
      </c>
      <c r="D41" s="16">
        <v>4.6709000000000001E-2</v>
      </c>
      <c r="E41" s="1"/>
      <c r="F41" s="15"/>
      <c r="G41" s="10">
        <f t="shared" si="0"/>
        <v>38</v>
      </c>
      <c r="H41" s="16">
        <v>3.1213319999999999E-2</v>
      </c>
      <c r="I41" s="16">
        <v>1.09266E-2</v>
      </c>
      <c r="J41" s="16">
        <v>5.1499999999999997E-2</v>
      </c>
      <c r="L41" s="7"/>
      <c r="M41" s="7"/>
      <c r="N41" s="7"/>
      <c r="O41" s="7"/>
      <c r="P41" s="7"/>
      <c r="Q41" s="7"/>
      <c r="R41" s="7"/>
      <c r="S41" s="7"/>
    </row>
    <row r="42" spans="1:19" s="2" customFormat="1" x14ac:dyDescent="0.2">
      <c r="A42" s="10">
        <v>39</v>
      </c>
      <c r="B42" s="16">
        <v>2.6554999999999999E-2</v>
      </c>
      <c r="C42" s="16">
        <v>8.7153000000000005E-3</v>
      </c>
      <c r="D42" s="16">
        <v>4.4394999999999997E-2</v>
      </c>
      <c r="E42" s="1"/>
      <c r="F42" s="15"/>
      <c r="G42" s="10">
        <f t="shared" si="0"/>
        <v>39</v>
      </c>
      <c r="H42" s="16">
        <v>2.992614E-2</v>
      </c>
      <c r="I42" s="16">
        <v>1.03686E-2</v>
      </c>
      <c r="J42" s="16">
        <v>4.9484E-2</v>
      </c>
      <c r="L42" s="7"/>
      <c r="M42" s="7"/>
      <c r="N42" s="7"/>
      <c r="O42" s="7"/>
      <c r="P42" s="7"/>
      <c r="Q42" s="7"/>
      <c r="R42" s="7"/>
      <c r="S42" s="7"/>
    </row>
    <row r="43" spans="1:19" s="2" customFormat="1" x14ac:dyDescent="0.2">
      <c r="A43" s="10">
        <v>40</v>
      </c>
      <c r="B43" s="16">
        <v>2.5606E-2</v>
      </c>
      <c r="C43" s="16">
        <v>9.2317000000000007E-3</v>
      </c>
      <c r="D43" s="16">
        <v>4.1980999999999997E-2</v>
      </c>
      <c r="E43" s="1"/>
      <c r="F43" s="15"/>
      <c r="G43" s="10">
        <f t="shared" si="0"/>
        <v>40</v>
      </c>
      <c r="H43" s="16">
        <v>2.59286E-2</v>
      </c>
      <c r="I43" s="16">
        <v>9.9950000000000004E-3</v>
      </c>
      <c r="J43" s="16">
        <v>4.1862000000000003E-2</v>
      </c>
      <c r="L43" s="7"/>
      <c r="M43" s="7"/>
      <c r="N43" s="7"/>
      <c r="O43" s="7"/>
      <c r="P43" s="7"/>
      <c r="Q43" s="7"/>
      <c r="R43" s="7"/>
      <c r="S43" s="7"/>
    </row>
    <row r="44" spans="1:19" s="2" customFormat="1" x14ac:dyDescent="0.2">
      <c r="A44" s="10">
        <v>41</v>
      </c>
      <c r="B44" s="16">
        <v>2.6447999999999999E-2</v>
      </c>
      <c r="C44" s="16">
        <v>7.0774000000000002E-3</v>
      </c>
      <c r="D44" s="16">
        <v>4.5818999999999999E-2</v>
      </c>
      <c r="E44" s="1"/>
      <c r="F44" s="15"/>
      <c r="G44" s="10">
        <f t="shared" si="0"/>
        <v>41</v>
      </c>
      <c r="H44" s="16">
        <v>2.4534420000000001E-2</v>
      </c>
      <c r="I44" s="16">
        <v>1.04726E-2</v>
      </c>
      <c r="J44" s="16">
        <v>3.8595999999999998E-2</v>
      </c>
      <c r="L44" s="7"/>
      <c r="M44" s="7"/>
      <c r="N44" s="7"/>
      <c r="O44" s="7"/>
      <c r="P44" s="7"/>
      <c r="Q44" s="7"/>
      <c r="R44" s="7"/>
      <c r="S44" s="7"/>
    </row>
    <row r="45" spans="1:19" s="2" customFormat="1" x14ac:dyDescent="0.2">
      <c r="A45" s="10">
        <v>42</v>
      </c>
      <c r="B45" s="16">
        <v>2.3571999999999999E-2</v>
      </c>
      <c r="C45" s="16">
        <v>1.0370900000000001E-2</v>
      </c>
      <c r="D45" s="16">
        <v>3.6773E-2</v>
      </c>
      <c r="E45" s="1"/>
      <c r="F45" s="15"/>
      <c r="G45" s="10">
        <f t="shared" si="0"/>
        <v>42</v>
      </c>
      <c r="H45" s="16">
        <v>2.1768889999999999E-2</v>
      </c>
      <c r="I45" s="16">
        <v>6.0093999999999998E-3</v>
      </c>
      <c r="J45" s="16">
        <v>3.7527999999999999E-2</v>
      </c>
      <c r="L45" s="7"/>
      <c r="M45" s="7"/>
      <c r="N45" s="7"/>
      <c r="O45" s="7"/>
      <c r="P45" s="7"/>
      <c r="Q45" s="7"/>
      <c r="R45" s="7"/>
      <c r="S45" s="7"/>
    </row>
    <row r="46" spans="1:19" s="2" customFormat="1" x14ac:dyDescent="0.2">
      <c r="A46" s="10">
        <v>43</v>
      </c>
      <c r="B46" s="16">
        <v>2.4375000000000001E-2</v>
      </c>
      <c r="C46" s="16">
        <v>2.2737E-3</v>
      </c>
      <c r="D46" s="16">
        <v>4.6476000000000003E-2</v>
      </c>
      <c r="E46" s="1"/>
      <c r="F46" s="15"/>
      <c r="G46" s="10">
        <f t="shared" si="0"/>
        <v>43</v>
      </c>
      <c r="H46" s="16">
        <v>2.0237189999999999E-2</v>
      </c>
      <c r="I46" s="16">
        <v>5.2538000000000003E-3</v>
      </c>
      <c r="J46" s="16">
        <v>3.5221000000000002E-2</v>
      </c>
      <c r="L46" s="7"/>
      <c r="M46" s="7"/>
      <c r="N46" s="7"/>
      <c r="O46" s="7"/>
      <c r="P46" s="7"/>
      <c r="Q46" s="7"/>
      <c r="R46" s="7"/>
      <c r="S46" s="7"/>
    </row>
    <row r="47" spans="1:19" s="2" customFormat="1" x14ac:dyDescent="0.2">
      <c r="A47" s="10">
        <v>44</v>
      </c>
      <c r="B47" s="16">
        <v>2.0590000000000001E-2</v>
      </c>
      <c r="C47" s="16">
        <v>7.3473999999999996E-3</v>
      </c>
      <c r="D47" s="16">
        <v>3.3834000000000003E-2</v>
      </c>
      <c r="E47" s="1"/>
      <c r="F47" s="15"/>
      <c r="G47" s="10">
        <f t="shared" si="0"/>
        <v>44</v>
      </c>
      <c r="H47" s="16">
        <v>1.7479499999999999E-2</v>
      </c>
      <c r="I47" s="16">
        <v>8.1902999999999993E-3</v>
      </c>
      <c r="J47" s="16">
        <v>2.6769000000000001E-2</v>
      </c>
      <c r="L47" s="7"/>
      <c r="M47" s="7"/>
      <c r="N47" s="7"/>
      <c r="O47" s="7"/>
      <c r="P47" s="7"/>
      <c r="Q47" s="7"/>
      <c r="R47" s="7"/>
      <c r="S47" s="7"/>
    </row>
    <row r="48" spans="1:19" s="2" customFormat="1" x14ac:dyDescent="0.2">
      <c r="A48" s="10">
        <v>45</v>
      </c>
      <c r="B48" s="16">
        <v>2.0355999999999999E-2</v>
      </c>
      <c r="C48" s="16">
        <v>6.8297000000000002E-3</v>
      </c>
      <c r="D48" s="16">
        <v>3.3882000000000002E-2</v>
      </c>
      <c r="E48" s="1"/>
      <c r="F48" s="15"/>
      <c r="G48" s="10">
        <f t="shared" si="0"/>
        <v>45</v>
      </c>
      <c r="H48" s="16">
        <v>1.873756E-2</v>
      </c>
      <c r="I48" s="16">
        <v>7.0826999999999999E-3</v>
      </c>
      <c r="J48" s="16">
        <v>3.0391999999999999E-2</v>
      </c>
      <c r="L48" s="7"/>
      <c r="M48" s="7"/>
      <c r="N48" s="7"/>
      <c r="O48" s="7"/>
      <c r="P48" s="7"/>
      <c r="Q48" s="7"/>
      <c r="R48" s="7"/>
      <c r="S48" s="7"/>
    </row>
    <row r="49" spans="1:19" s="2" customFormat="1" x14ac:dyDescent="0.2">
      <c r="A49" s="10">
        <v>46</v>
      </c>
      <c r="B49" s="16">
        <v>1.9532000000000001E-2</v>
      </c>
      <c r="C49" s="16">
        <v>8.2147000000000001E-3</v>
      </c>
      <c r="D49" s="16">
        <v>3.0849999999999999E-2</v>
      </c>
      <c r="E49" s="1"/>
      <c r="F49" s="15"/>
      <c r="G49" s="10">
        <f t="shared" si="0"/>
        <v>46</v>
      </c>
      <c r="H49" s="16">
        <v>1.9355919999999999E-2</v>
      </c>
      <c r="I49" s="16">
        <v>4.2081999999999996E-3</v>
      </c>
      <c r="J49" s="16">
        <v>3.4504E-2</v>
      </c>
      <c r="L49" s="7"/>
      <c r="M49" s="7"/>
      <c r="N49" s="7"/>
      <c r="O49" s="7"/>
      <c r="P49" s="7"/>
      <c r="Q49" s="7"/>
      <c r="R49" s="7"/>
      <c r="S49" s="7"/>
    </row>
    <row r="50" spans="1:19" s="2" customFormat="1" x14ac:dyDescent="0.2">
      <c r="A50" s="10">
        <v>47</v>
      </c>
      <c r="B50" s="16">
        <v>2.0451E-2</v>
      </c>
      <c r="C50" s="16">
        <v>1.06712E-2</v>
      </c>
      <c r="D50" s="16">
        <v>3.023E-2</v>
      </c>
      <c r="E50" s="1"/>
      <c r="F50" s="15"/>
      <c r="G50" s="10">
        <f t="shared" si="0"/>
        <v>47</v>
      </c>
      <c r="H50" s="16">
        <v>2.0397129999999999E-2</v>
      </c>
      <c r="I50" s="16">
        <v>7.9027000000000003E-3</v>
      </c>
      <c r="J50" s="16">
        <v>3.2891999999999998E-2</v>
      </c>
      <c r="L50" s="7"/>
      <c r="M50" s="7"/>
      <c r="N50" s="7"/>
      <c r="O50" s="7"/>
      <c r="P50" s="7"/>
      <c r="Q50" s="7"/>
      <c r="R50" s="7"/>
      <c r="S50" s="7"/>
    </row>
    <row r="51" spans="1:19" s="2" customFormat="1" x14ac:dyDescent="0.2">
      <c r="A51" s="12">
        <v>48</v>
      </c>
      <c r="B51" s="16">
        <v>1.9923E-2</v>
      </c>
      <c r="C51" s="16">
        <v>9.1385000000000008E-3</v>
      </c>
      <c r="D51" s="16">
        <v>3.0707000000000002E-2</v>
      </c>
      <c r="E51" s="1"/>
      <c r="F51" s="15"/>
      <c r="G51" s="12">
        <f t="shared" si="0"/>
        <v>48</v>
      </c>
      <c r="H51" s="16">
        <v>2.0234749999999999E-2</v>
      </c>
      <c r="I51" s="16">
        <v>3.8268999999999998E-3</v>
      </c>
      <c r="J51" s="16">
        <v>3.6643000000000002E-2</v>
      </c>
      <c r="L51" s="7"/>
      <c r="M51" s="7"/>
      <c r="N51" s="7"/>
      <c r="O51" s="7"/>
      <c r="P51" s="7"/>
      <c r="Q51" s="7"/>
      <c r="R51" s="7"/>
      <c r="S51" s="7"/>
    </row>
  </sheetData>
  <mergeCells count="6">
    <mergeCell ref="A1:A3"/>
    <mergeCell ref="B1:D1"/>
    <mergeCell ref="G1:G3"/>
    <mergeCell ref="H1:J1"/>
    <mergeCell ref="B2:D2"/>
    <mergeCell ref="H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zoomScale="85" zoomScaleNormal="85" workbookViewId="0">
      <selection activeCell="E9" sqref="E9"/>
    </sheetView>
  </sheetViews>
  <sheetFormatPr defaultRowHeight="12.75" x14ac:dyDescent="0.2"/>
  <cols>
    <col min="1" max="1" width="12.5703125" style="11" customWidth="1"/>
    <col min="2" max="4" width="11.85546875" style="8" customWidth="1"/>
    <col min="5" max="5" width="9.140625" style="9"/>
    <col min="6" max="6" width="9.140625" style="8"/>
    <col min="7" max="7" width="12.5703125" style="11" customWidth="1"/>
    <col min="8" max="10" width="11.85546875" style="8" customWidth="1"/>
    <col min="11" max="11" width="9.140625" style="8"/>
    <col min="12" max="19" width="9.140625" style="8" customWidth="1"/>
    <col min="20" max="16384" width="9.140625" style="8"/>
  </cols>
  <sheetData>
    <row r="1" spans="1:19" s="89" customFormat="1" ht="12.75" customHeight="1" x14ac:dyDescent="0.2">
      <c r="A1" s="64" t="s">
        <v>1</v>
      </c>
      <c r="B1" s="67" t="s">
        <v>13</v>
      </c>
      <c r="C1" s="67"/>
      <c r="D1" s="67"/>
      <c r="E1" s="1"/>
      <c r="G1" s="64" t="s">
        <v>1</v>
      </c>
      <c r="H1" s="67" t="s">
        <v>18</v>
      </c>
      <c r="I1" s="67"/>
      <c r="J1" s="67"/>
    </row>
    <row r="2" spans="1:19" s="89" customFormat="1" ht="12.75" customHeight="1" x14ac:dyDescent="0.2">
      <c r="A2" s="65"/>
      <c r="B2" s="54" t="s">
        <v>19</v>
      </c>
      <c r="C2" s="55"/>
      <c r="D2" s="56"/>
      <c r="E2" s="1"/>
      <c r="G2" s="65"/>
      <c r="H2" s="54" t="s">
        <v>19</v>
      </c>
      <c r="I2" s="55"/>
      <c r="J2" s="56"/>
    </row>
    <row r="3" spans="1:19" s="89" customFormat="1" x14ac:dyDescent="0.2">
      <c r="A3" s="66"/>
      <c r="B3" s="3" t="s">
        <v>4</v>
      </c>
      <c r="C3" s="3" t="s">
        <v>5</v>
      </c>
      <c r="D3" s="3" t="s">
        <v>6</v>
      </c>
      <c r="E3" s="1"/>
      <c r="G3" s="66"/>
      <c r="H3" s="3" t="s">
        <v>4</v>
      </c>
      <c r="I3" s="3" t="s">
        <v>5</v>
      </c>
      <c r="J3" s="3" t="s">
        <v>6</v>
      </c>
    </row>
    <row r="4" spans="1:19" s="89" customFormat="1" x14ac:dyDescent="0.2">
      <c r="A4" s="10">
        <v>1</v>
      </c>
      <c r="B4" s="90">
        <v>0.28999999999999998</v>
      </c>
      <c r="C4" s="90">
        <v>0.35</v>
      </c>
      <c r="D4" s="90">
        <v>0.36</v>
      </c>
      <c r="E4" s="1"/>
      <c r="G4" s="10">
        <f>A4</f>
        <v>1</v>
      </c>
      <c r="H4" s="90">
        <v>0.26</v>
      </c>
      <c r="I4" s="90">
        <v>0.42</v>
      </c>
      <c r="J4" s="90">
        <v>0.32</v>
      </c>
      <c r="L4" s="91"/>
      <c r="M4" s="91"/>
      <c r="N4" s="91"/>
      <c r="O4" s="91"/>
      <c r="P4" s="91"/>
      <c r="Q4" s="91"/>
      <c r="R4" s="91"/>
      <c r="S4" s="91"/>
    </row>
    <row r="5" spans="1:19" s="89" customFormat="1" x14ac:dyDescent="0.2">
      <c r="A5" s="10">
        <v>2</v>
      </c>
      <c r="B5" s="90">
        <v>0.38</v>
      </c>
      <c r="C5" s="90">
        <v>0.41</v>
      </c>
      <c r="D5" s="90">
        <v>0.22</v>
      </c>
      <c r="E5" s="1"/>
      <c r="G5" s="10">
        <f t="shared" ref="G5:G51" si="0">A5</f>
        <v>2</v>
      </c>
      <c r="H5" s="90">
        <v>0.26</v>
      </c>
      <c r="I5" s="90">
        <v>0.41</v>
      </c>
      <c r="J5" s="90">
        <v>0.33</v>
      </c>
      <c r="L5" s="91"/>
      <c r="M5" s="91"/>
      <c r="N5" s="91"/>
      <c r="O5" s="91"/>
      <c r="P5" s="91"/>
      <c r="Q5" s="91"/>
      <c r="R5" s="91"/>
      <c r="S5" s="91"/>
    </row>
    <row r="6" spans="1:19" s="89" customFormat="1" x14ac:dyDescent="0.2">
      <c r="A6" s="10">
        <v>3</v>
      </c>
      <c r="B6" s="90">
        <v>0.27</v>
      </c>
      <c r="C6" s="90">
        <v>0.31</v>
      </c>
      <c r="D6" s="90">
        <v>0.42</v>
      </c>
      <c r="E6" s="1"/>
      <c r="G6" s="10">
        <f t="shared" si="0"/>
        <v>3</v>
      </c>
      <c r="H6" s="90">
        <v>0.27</v>
      </c>
      <c r="I6" s="90">
        <v>0.38</v>
      </c>
      <c r="J6" s="90">
        <v>0.35</v>
      </c>
      <c r="L6" s="91"/>
      <c r="M6" s="91"/>
      <c r="N6" s="91"/>
      <c r="O6" s="91"/>
      <c r="P6" s="91"/>
      <c r="Q6" s="91"/>
      <c r="R6" s="91"/>
      <c r="S6" s="91"/>
    </row>
    <row r="7" spans="1:19" s="89" customFormat="1" x14ac:dyDescent="0.2">
      <c r="A7" s="10">
        <v>4</v>
      </c>
      <c r="B7" s="90">
        <v>0.26</v>
      </c>
      <c r="C7" s="90">
        <v>0.28000000000000003</v>
      </c>
      <c r="D7" s="90">
        <v>0.45</v>
      </c>
      <c r="E7" s="1"/>
      <c r="G7" s="10">
        <f t="shared" si="0"/>
        <v>4</v>
      </c>
      <c r="H7" s="90">
        <v>0.26</v>
      </c>
      <c r="I7" s="90">
        <v>0.35</v>
      </c>
      <c r="J7" s="90">
        <v>0.38</v>
      </c>
      <c r="L7" s="91"/>
      <c r="M7" s="91"/>
      <c r="N7" s="91"/>
      <c r="O7" s="91"/>
      <c r="P7" s="91"/>
      <c r="Q7" s="91"/>
      <c r="R7" s="91"/>
      <c r="S7" s="91"/>
    </row>
    <row r="8" spans="1:19" s="89" customFormat="1" x14ac:dyDescent="0.2">
      <c r="A8" s="10">
        <v>5</v>
      </c>
      <c r="B8" s="90">
        <v>0.25</v>
      </c>
      <c r="C8" s="90">
        <v>0.25</v>
      </c>
      <c r="D8" s="90">
        <v>0.49</v>
      </c>
      <c r="E8" s="1"/>
      <c r="G8" s="10">
        <f t="shared" si="0"/>
        <v>5</v>
      </c>
      <c r="H8" s="90">
        <v>0.26</v>
      </c>
      <c r="I8" s="90">
        <v>0.34</v>
      </c>
      <c r="J8" s="90">
        <v>0.4</v>
      </c>
      <c r="L8" s="91"/>
      <c r="M8" s="91"/>
      <c r="N8" s="91"/>
      <c r="O8" s="91"/>
      <c r="P8" s="91"/>
      <c r="Q8" s="91"/>
      <c r="R8" s="91"/>
      <c r="S8" s="91"/>
    </row>
    <row r="9" spans="1:19" s="89" customFormat="1" x14ac:dyDescent="0.2">
      <c r="A9" s="10">
        <v>6</v>
      </c>
      <c r="B9" s="90">
        <v>0.25</v>
      </c>
      <c r="C9" s="90">
        <v>0.25</v>
      </c>
      <c r="D9" s="90">
        <v>0.5</v>
      </c>
      <c r="E9" s="1"/>
      <c r="G9" s="10">
        <f t="shared" si="0"/>
        <v>6</v>
      </c>
      <c r="H9" s="90">
        <v>0.26</v>
      </c>
      <c r="I9" s="90">
        <v>0.32</v>
      </c>
      <c r="J9" s="90">
        <v>0.43</v>
      </c>
      <c r="L9" s="91"/>
      <c r="M9" s="91"/>
      <c r="N9" s="91"/>
      <c r="O9" s="91"/>
      <c r="P9" s="91"/>
      <c r="Q9" s="91"/>
      <c r="R9" s="91"/>
      <c r="S9" s="91"/>
    </row>
    <row r="10" spans="1:19" s="89" customFormat="1" x14ac:dyDescent="0.2">
      <c r="A10" s="10">
        <v>7</v>
      </c>
      <c r="B10" s="90">
        <v>0.24</v>
      </c>
      <c r="C10" s="90">
        <v>0.23</v>
      </c>
      <c r="D10" s="90">
        <v>0.53</v>
      </c>
      <c r="E10" s="1"/>
      <c r="G10" s="10">
        <f t="shared" si="0"/>
        <v>7</v>
      </c>
      <c r="H10" s="90">
        <v>0.25</v>
      </c>
      <c r="I10" s="90">
        <v>0.31</v>
      </c>
      <c r="J10" s="90">
        <v>0.43</v>
      </c>
      <c r="L10" s="91"/>
      <c r="M10" s="91"/>
      <c r="N10" s="91"/>
      <c r="O10" s="91"/>
      <c r="P10" s="91"/>
      <c r="Q10" s="91"/>
      <c r="R10" s="91"/>
      <c r="S10" s="91"/>
    </row>
    <row r="11" spans="1:19" s="89" customFormat="1" x14ac:dyDescent="0.2">
      <c r="A11" s="10">
        <v>8</v>
      </c>
      <c r="B11" s="90">
        <v>0.24</v>
      </c>
      <c r="C11" s="90">
        <v>0.23</v>
      </c>
      <c r="D11" s="90">
        <v>0.53</v>
      </c>
      <c r="E11" s="1"/>
      <c r="G11" s="10">
        <f t="shared" si="0"/>
        <v>8</v>
      </c>
      <c r="H11" s="90">
        <v>0.26</v>
      </c>
      <c r="I11" s="90">
        <v>0.31</v>
      </c>
      <c r="J11" s="90">
        <v>0.43</v>
      </c>
      <c r="L11" s="91"/>
      <c r="M11" s="91"/>
      <c r="N11" s="91"/>
      <c r="O11" s="91"/>
      <c r="P11" s="91"/>
      <c r="Q11" s="91"/>
      <c r="R11" s="91"/>
      <c r="S11" s="91"/>
    </row>
    <row r="12" spans="1:19" s="89" customFormat="1" x14ac:dyDescent="0.2">
      <c r="A12" s="10">
        <v>9</v>
      </c>
      <c r="B12" s="90">
        <v>0.24</v>
      </c>
      <c r="C12" s="90">
        <v>0.24</v>
      </c>
      <c r="D12" s="90">
        <v>0.52</v>
      </c>
      <c r="E12" s="1"/>
      <c r="G12" s="10">
        <f t="shared" si="0"/>
        <v>9</v>
      </c>
      <c r="H12" s="90">
        <v>0.27</v>
      </c>
      <c r="I12" s="90">
        <v>0.31</v>
      </c>
      <c r="J12" s="90">
        <v>0.42</v>
      </c>
      <c r="L12" s="91"/>
      <c r="M12" s="91"/>
      <c r="N12" s="91"/>
      <c r="O12" s="91"/>
      <c r="P12" s="91"/>
      <c r="Q12" s="91"/>
      <c r="R12" s="91"/>
      <c r="S12" s="91"/>
    </row>
    <row r="13" spans="1:19" s="89" customFormat="1" x14ac:dyDescent="0.2">
      <c r="A13" s="10">
        <v>10</v>
      </c>
      <c r="B13" s="90">
        <v>0.25</v>
      </c>
      <c r="C13" s="90">
        <v>0.25</v>
      </c>
      <c r="D13" s="90">
        <v>0.5</v>
      </c>
      <c r="E13" s="1"/>
      <c r="G13" s="10">
        <f t="shared" si="0"/>
        <v>10</v>
      </c>
      <c r="H13" s="90">
        <v>0.27</v>
      </c>
      <c r="I13" s="90">
        <v>0.32</v>
      </c>
      <c r="J13" s="90">
        <v>0.41</v>
      </c>
      <c r="L13" s="91"/>
      <c r="M13" s="91"/>
      <c r="N13" s="91"/>
      <c r="O13" s="91"/>
      <c r="P13" s="91"/>
      <c r="Q13" s="91"/>
      <c r="R13" s="91"/>
      <c r="S13" s="91"/>
    </row>
    <row r="14" spans="1:19" s="89" customFormat="1" x14ac:dyDescent="0.2">
      <c r="A14" s="10">
        <v>11</v>
      </c>
      <c r="B14" s="90">
        <v>0.25</v>
      </c>
      <c r="C14" s="90">
        <v>0.31</v>
      </c>
      <c r="D14" s="90">
        <v>0.44</v>
      </c>
      <c r="E14" s="1"/>
      <c r="G14" s="10">
        <f t="shared" si="0"/>
        <v>11</v>
      </c>
      <c r="H14" s="90">
        <v>0.28999999999999998</v>
      </c>
      <c r="I14" s="90">
        <v>0.34</v>
      </c>
      <c r="J14" s="90">
        <v>0.37</v>
      </c>
      <c r="L14" s="91"/>
      <c r="M14" s="91"/>
      <c r="N14" s="91"/>
      <c r="O14" s="91"/>
      <c r="P14" s="91"/>
      <c r="Q14" s="91"/>
      <c r="R14" s="91"/>
      <c r="S14" s="91"/>
    </row>
    <row r="15" spans="1:19" s="89" customFormat="1" x14ac:dyDescent="0.2">
      <c r="A15" s="10">
        <v>12</v>
      </c>
      <c r="B15" s="90">
        <v>0.28000000000000003</v>
      </c>
      <c r="C15" s="90">
        <v>0.33</v>
      </c>
      <c r="D15" s="90">
        <v>0.39</v>
      </c>
      <c r="E15" s="1"/>
      <c r="G15" s="10">
        <f t="shared" si="0"/>
        <v>12</v>
      </c>
      <c r="H15" s="90">
        <v>0.3</v>
      </c>
      <c r="I15" s="90">
        <v>0.36</v>
      </c>
      <c r="J15" s="90">
        <v>0.34</v>
      </c>
      <c r="L15" s="91"/>
      <c r="M15" s="91"/>
      <c r="N15" s="91"/>
      <c r="O15" s="91"/>
      <c r="P15" s="91"/>
      <c r="Q15" s="91"/>
      <c r="R15" s="91"/>
      <c r="S15" s="91"/>
    </row>
    <row r="16" spans="1:19" s="89" customFormat="1" x14ac:dyDescent="0.2">
      <c r="A16" s="10">
        <v>13</v>
      </c>
      <c r="B16" s="90">
        <v>0.31</v>
      </c>
      <c r="C16" s="90">
        <v>0.4</v>
      </c>
      <c r="D16" s="90">
        <v>0.3</v>
      </c>
      <c r="E16" s="1"/>
      <c r="G16" s="10">
        <f t="shared" si="0"/>
        <v>13</v>
      </c>
      <c r="H16" s="90">
        <v>0.28000000000000003</v>
      </c>
      <c r="I16" s="90">
        <v>0.45</v>
      </c>
      <c r="J16" s="90">
        <v>0.28000000000000003</v>
      </c>
      <c r="L16" s="91"/>
      <c r="M16" s="91"/>
      <c r="N16" s="91"/>
      <c r="O16" s="91"/>
      <c r="P16" s="91"/>
      <c r="Q16" s="91"/>
      <c r="R16" s="91"/>
      <c r="S16" s="91"/>
    </row>
    <row r="17" spans="1:19" s="89" customFormat="1" x14ac:dyDescent="0.2">
      <c r="A17" s="10">
        <v>14</v>
      </c>
      <c r="B17" s="90">
        <v>0.31</v>
      </c>
      <c r="C17" s="90">
        <v>0.43</v>
      </c>
      <c r="D17" s="90">
        <v>0.26</v>
      </c>
      <c r="E17" s="1"/>
      <c r="G17" s="10">
        <f t="shared" si="0"/>
        <v>14</v>
      </c>
      <c r="H17" s="90">
        <v>0.26</v>
      </c>
      <c r="I17" s="90">
        <v>0.46</v>
      </c>
      <c r="J17" s="90">
        <v>0.28000000000000003</v>
      </c>
      <c r="L17" s="91"/>
      <c r="M17" s="91"/>
      <c r="N17" s="91"/>
      <c r="O17" s="91"/>
      <c r="P17" s="91"/>
      <c r="Q17" s="91"/>
      <c r="R17" s="91"/>
      <c r="S17" s="91"/>
    </row>
    <row r="18" spans="1:19" s="89" customFormat="1" x14ac:dyDescent="0.2">
      <c r="A18" s="10">
        <v>15</v>
      </c>
      <c r="B18" s="92">
        <v>0.28000000000000003</v>
      </c>
      <c r="C18" s="92">
        <v>0.49</v>
      </c>
      <c r="D18" s="92">
        <v>0.23</v>
      </c>
      <c r="E18" s="1"/>
      <c r="G18" s="10">
        <f t="shared" si="0"/>
        <v>15</v>
      </c>
      <c r="H18" s="92">
        <v>0.27</v>
      </c>
      <c r="I18" s="92">
        <v>0.48</v>
      </c>
      <c r="J18" s="92">
        <v>0.25</v>
      </c>
      <c r="L18" s="91"/>
      <c r="M18" s="91"/>
      <c r="N18" s="91"/>
      <c r="O18" s="91"/>
      <c r="P18" s="91"/>
      <c r="Q18" s="91"/>
      <c r="R18" s="91"/>
      <c r="S18" s="91"/>
    </row>
    <row r="19" spans="1:19" s="89" customFormat="1" x14ac:dyDescent="0.2">
      <c r="A19" s="10">
        <v>16</v>
      </c>
      <c r="B19" s="92">
        <v>0.26</v>
      </c>
      <c r="C19" s="92">
        <v>0.51</v>
      </c>
      <c r="D19" s="92">
        <v>0.23</v>
      </c>
      <c r="E19" s="1"/>
      <c r="G19" s="10">
        <f t="shared" si="0"/>
        <v>16</v>
      </c>
      <c r="H19" s="92">
        <v>0.25</v>
      </c>
      <c r="I19" s="92">
        <v>0.49</v>
      </c>
      <c r="J19" s="92">
        <v>0.26</v>
      </c>
      <c r="L19" s="91"/>
      <c r="M19" s="91"/>
      <c r="N19" s="91"/>
      <c r="O19" s="91"/>
      <c r="P19" s="91"/>
      <c r="Q19" s="91"/>
      <c r="R19" s="91"/>
      <c r="S19" s="91"/>
    </row>
    <row r="20" spans="1:19" s="89" customFormat="1" x14ac:dyDescent="0.2">
      <c r="A20" s="10">
        <v>17</v>
      </c>
      <c r="B20" s="92">
        <v>0.25</v>
      </c>
      <c r="C20" s="92">
        <v>0.53</v>
      </c>
      <c r="D20" s="92">
        <v>0.21</v>
      </c>
      <c r="E20" s="1"/>
      <c r="G20" s="10">
        <f t="shared" si="0"/>
        <v>17</v>
      </c>
      <c r="H20" s="92">
        <v>0.23</v>
      </c>
      <c r="I20" s="92">
        <v>0.52</v>
      </c>
      <c r="J20" s="92">
        <v>0.25</v>
      </c>
      <c r="L20" s="91"/>
      <c r="M20" s="91"/>
      <c r="N20" s="91"/>
      <c r="O20" s="91"/>
      <c r="P20" s="91"/>
      <c r="Q20" s="91"/>
      <c r="R20" s="91"/>
      <c r="S20" s="91"/>
    </row>
    <row r="21" spans="1:19" s="89" customFormat="1" x14ac:dyDescent="0.2">
      <c r="A21" s="10">
        <v>18</v>
      </c>
      <c r="B21" s="92">
        <v>0.24</v>
      </c>
      <c r="C21" s="92">
        <v>0.52</v>
      </c>
      <c r="D21" s="92">
        <v>0.24</v>
      </c>
      <c r="E21" s="1"/>
      <c r="G21" s="10">
        <f t="shared" si="0"/>
        <v>18</v>
      </c>
      <c r="H21" s="92">
        <v>0.24</v>
      </c>
      <c r="I21" s="92">
        <v>0.5</v>
      </c>
      <c r="J21" s="92">
        <v>0.26</v>
      </c>
      <c r="L21" s="91"/>
      <c r="M21" s="91"/>
      <c r="N21" s="91"/>
      <c r="O21" s="91"/>
      <c r="P21" s="91"/>
      <c r="Q21" s="91"/>
      <c r="R21" s="91"/>
      <c r="S21" s="91"/>
    </row>
    <row r="22" spans="1:19" s="89" customFormat="1" x14ac:dyDescent="0.2">
      <c r="A22" s="10">
        <v>19</v>
      </c>
      <c r="B22" s="92">
        <v>0.22</v>
      </c>
      <c r="C22" s="92">
        <v>0.56000000000000005</v>
      </c>
      <c r="D22" s="92">
        <v>0.22</v>
      </c>
      <c r="E22" s="1"/>
      <c r="G22" s="10">
        <f t="shared" si="0"/>
        <v>19</v>
      </c>
      <c r="H22" s="92">
        <v>0.25</v>
      </c>
      <c r="I22" s="92">
        <v>0.54</v>
      </c>
      <c r="J22" s="92">
        <v>0.21</v>
      </c>
      <c r="L22" s="91"/>
      <c r="M22" s="91"/>
      <c r="N22" s="91"/>
      <c r="O22" s="91"/>
      <c r="P22" s="91"/>
      <c r="Q22" s="91"/>
      <c r="R22" s="91"/>
      <c r="S22" s="91"/>
    </row>
    <row r="23" spans="1:19" s="89" customFormat="1" x14ac:dyDescent="0.2">
      <c r="A23" s="10">
        <v>20</v>
      </c>
      <c r="B23" s="92">
        <v>0.22</v>
      </c>
      <c r="C23" s="92">
        <v>0.54</v>
      </c>
      <c r="D23" s="92">
        <v>0.24</v>
      </c>
      <c r="E23" s="1"/>
      <c r="G23" s="10">
        <f t="shared" si="0"/>
        <v>20</v>
      </c>
      <c r="H23" s="92">
        <v>0.22</v>
      </c>
      <c r="I23" s="92">
        <v>0.52</v>
      </c>
      <c r="J23" s="92">
        <v>0.26</v>
      </c>
      <c r="L23" s="91"/>
      <c r="M23" s="91"/>
      <c r="N23" s="91"/>
      <c r="O23" s="91"/>
      <c r="P23" s="91"/>
      <c r="Q23" s="91"/>
      <c r="R23" s="91"/>
      <c r="S23" s="91"/>
    </row>
    <row r="24" spans="1:19" s="89" customFormat="1" x14ac:dyDescent="0.2">
      <c r="A24" s="10">
        <v>21</v>
      </c>
      <c r="B24" s="92">
        <v>0.23</v>
      </c>
      <c r="C24" s="92">
        <v>0.52</v>
      </c>
      <c r="D24" s="92">
        <v>0.24</v>
      </c>
      <c r="E24" s="1"/>
      <c r="G24" s="10">
        <f t="shared" si="0"/>
        <v>21</v>
      </c>
      <c r="H24" s="92">
        <v>0.22</v>
      </c>
      <c r="I24" s="92">
        <v>0.52</v>
      </c>
      <c r="J24" s="92">
        <v>0.26</v>
      </c>
      <c r="L24" s="91"/>
      <c r="M24" s="91"/>
      <c r="N24" s="91"/>
      <c r="O24" s="91"/>
      <c r="P24" s="91"/>
      <c r="Q24" s="91"/>
      <c r="R24" s="91"/>
      <c r="S24" s="91"/>
    </row>
    <row r="25" spans="1:19" s="89" customFormat="1" x14ac:dyDescent="0.2">
      <c r="A25" s="10">
        <v>22</v>
      </c>
      <c r="B25" s="92">
        <v>0.23</v>
      </c>
      <c r="C25" s="92">
        <v>0.52</v>
      </c>
      <c r="D25" s="92">
        <v>0.25</v>
      </c>
      <c r="E25" s="1"/>
      <c r="G25" s="10">
        <f t="shared" si="0"/>
        <v>22</v>
      </c>
      <c r="H25" s="92">
        <v>0.22</v>
      </c>
      <c r="I25" s="92">
        <v>0.52</v>
      </c>
      <c r="J25" s="92">
        <v>0.26</v>
      </c>
      <c r="L25" s="91"/>
      <c r="M25" s="91"/>
      <c r="N25" s="91"/>
      <c r="O25" s="91"/>
      <c r="P25" s="91"/>
      <c r="Q25" s="91"/>
      <c r="R25" s="91"/>
      <c r="S25" s="91"/>
    </row>
    <row r="26" spans="1:19" s="89" customFormat="1" x14ac:dyDescent="0.2">
      <c r="A26" s="10">
        <v>23</v>
      </c>
      <c r="B26" s="92">
        <v>0.23</v>
      </c>
      <c r="C26" s="92">
        <v>0.52</v>
      </c>
      <c r="D26" s="92">
        <v>0.25</v>
      </c>
      <c r="E26" s="1"/>
      <c r="G26" s="10">
        <f t="shared" si="0"/>
        <v>23</v>
      </c>
      <c r="H26" s="92">
        <v>0.18</v>
      </c>
      <c r="I26" s="92">
        <v>0.6</v>
      </c>
      <c r="J26" s="92">
        <v>0.23</v>
      </c>
      <c r="L26" s="91"/>
      <c r="M26" s="91"/>
      <c r="N26" s="91"/>
      <c r="O26" s="91"/>
      <c r="P26" s="91"/>
      <c r="Q26" s="91"/>
      <c r="R26" s="91"/>
      <c r="S26" s="91"/>
    </row>
    <row r="27" spans="1:19" s="89" customFormat="1" x14ac:dyDescent="0.2">
      <c r="A27" s="10">
        <v>24</v>
      </c>
      <c r="B27" s="92">
        <v>0.24</v>
      </c>
      <c r="C27" s="92">
        <v>0.51</v>
      </c>
      <c r="D27" s="92">
        <v>0.26</v>
      </c>
      <c r="E27" s="1"/>
      <c r="G27" s="10">
        <f t="shared" si="0"/>
        <v>24</v>
      </c>
      <c r="H27" s="92">
        <v>0.18</v>
      </c>
      <c r="I27" s="92">
        <v>0.61</v>
      </c>
      <c r="J27" s="92">
        <v>0.21</v>
      </c>
      <c r="L27" s="91"/>
      <c r="M27" s="91"/>
      <c r="N27" s="91"/>
      <c r="O27" s="91"/>
      <c r="P27" s="91"/>
      <c r="Q27" s="91"/>
      <c r="R27" s="91"/>
      <c r="S27" s="91"/>
    </row>
    <row r="28" spans="1:19" s="89" customFormat="1" x14ac:dyDescent="0.2">
      <c r="A28" s="10">
        <v>25</v>
      </c>
      <c r="B28" s="92">
        <v>0.24</v>
      </c>
      <c r="C28" s="92">
        <v>0.5</v>
      </c>
      <c r="D28" s="92">
        <v>0.27</v>
      </c>
      <c r="E28" s="1"/>
      <c r="G28" s="10">
        <f t="shared" si="0"/>
        <v>25</v>
      </c>
      <c r="H28" s="92">
        <v>0.18</v>
      </c>
      <c r="I28" s="92">
        <v>0.62</v>
      </c>
      <c r="J28" s="92">
        <v>0.21</v>
      </c>
      <c r="L28" s="91"/>
      <c r="M28" s="91"/>
      <c r="N28" s="91"/>
      <c r="O28" s="91"/>
      <c r="P28" s="91"/>
      <c r="Q28" s="91"/>
      <c r="R28" s="91"/>
      <c r="S28" s="91"/>
    </row>
    <row r="29" spans="1:19" s="89" customFormat="1" x14ac:dyDescent="0.2">
      <c r="A29" s="10">
        <v>26</v>
      </c>
      <c r="B29" s="92">
        <v>0.23</v>
      </c>
      <c r="C29" s="92">
        <v>0.5</v>
      </c>
      <c r="D29" s="92">
        <v>0.27</v>
      </c>
      <c r="E29" s="1"/>
      <c r="G29" s="10">
        <f t="shared" si="0"/>
        <v>26</v>
      </c>
      <c r="H29" s="92">
        <v>0.19</v>
      </c>
      <c r="I29" s="92">
        <v>0.6</v>
      </c>
      <c r="J29" s="92">
        <v>0.21</v>
      </c>
      <c r="L29" s="91"/>
      <c r="M29" s="91"/>
      <c r="N29" s="91"/>
      <c r="O29" s="91"/>
      <c r="P29" s="91"/>
      <c r="Q29" s="91"/>
      <c r="R29" s="91"/>
      <c r="S29" s="91"/>
    </row>
    <row r="30" spans="1:19" s="89" customFormat="1" x14ac:dyDescent="0.2">
      <c r="A30" s="10">
        <v>27</v>
      </c>
      <c r="B30" s="92">
        <v>0.23</v>
      </c>
      <c r="C30" s="92">
        <v>0.47</v>
      </c>
      <c r="D30" s="92">
        <v>0.3</v>
      </c>
      <c r="E30" s="1"/>
      <c r="G30" s="10">
        <f t="shared" si="0"/>
        <v>27</v>
      </c>
      <c r="H30" s="92">
        <v>0.19</v>
      </c>
      <c r="I30" s="92">
        <v>0.61</v>
      </c>
      <c r="J30" s="92">
        <v>0.19</v>
      </c>
      <c r="L30" s="91"/>
      <c r="M30" s="91"/>
      <c r="N30" s="91"/>
      <c r="O30" s="91"/>
      <c r="P30" s="91"/>
      <c r="Q30" s="91"/>
      <c r="R30" s="91"/>
      <c r="S30" s="91"/>
    </row>
    <row r="31" spans="1:19" s="89" customFormat="1" x14ac:dyDescent="0.2">
      <c r="A31" s="10">
        <v>28</v>
      </c>
      <c r="B31" s="92">
        <v>0.24</v>
      </c>
      <c r="C31" s="92">
        <v>0.44</v>
      </c>
      <c r="D31" s="92">
        <v>0.32</v>
      </c>
      <c r="E31" s="1"/>
      <c r="G31" s="10">
        <f t="shared" si="0"/>
        <v>28</v>
      </c>
      <c r="H31" s="92">
        <v>0.19</v>
      </c>
      <c r="I31" s="92">
        <v>0.6</v>
      </c>
      <c r="J31" s="92">
        <v>0.2</v>
      </c>
      <c r="L31" s="91"/>
      <c r="M31" s="91"/>
      <c r="N31" s="91"/>
      <c r="O31" s="91"/>
      <c r="P31" s="91"/>
      <c r="Q31" s="91"/>
      <c r="R31" s="91"/>
      <c r="S31" s="91"/>
    </row>
    <row r="32" spans="1:19" s="89" customFormat="1" x14ac:dyDescent="0.2">
      <c r="A32" s="10">
        <v>29</v>
      </c>
      <c r="B32" s="92">
        <v>0.21</v>
      </c>
      <c r="C32" s="92">
        <v>0.5</v>
      </c>
      <c r="D32" s="92">
        <v>0.28999999999999998</v>
      </c>
      <c r="E32" s="1"/>
      <c r="G32" s="10">
        <f t="shared" si="0"/>
        <v>29</v>
      </c>
      <c r="H32" s="92">
        <v>0.14000000000000001</v>
      </c>
      <c r="I32" s="92">
        <v>0.69</v>
      </c>
      <c r="J32" s="92">
        <v>0.17</v>
      </c>
      <c r="L32" s="91"/>
      <c r="M32" s="91"/>
      <c r="N32" s="91"/>
      <c r="O32" s="91"/>
      <c r="P32" s="91"/>
      <c r="Q32" s="91"/>
      <c r="R32" s="91"/>
      <c r="S32" s="91"/>
    </row>
    <row r="33" spans="1:19" s="89" customFormat="1" x14ac:dyDescent="0.2">
      <c r="A33" s="10">
        <v>30</v>
      </c>
      <c r="B33" s="92">
        <v>0.2</v>
      </c>
      <c r="C33" s="92">
        <v>0.53</v>
      </c>
      <c r="D33" s="92">
        <v>0.27</v>
      </c>
      <c r="E33" s="1"/>
      <c r="G33" s="10">
        <f t="shared" si="0"/>
        <v>30</v>
      </c>
      <c r="H33" s="92">
        <v>0.14000000000000001</v>
      </c>
      <c r="I33" s="92">
        <v>0.69</v>
      </c>
      <c r="J33" s="92">
        <v>0.18</v>
      </c>
      <c r="L33" s="91"/>
      <c r="M33" s="91"/>
      <c r="N33" s="91"/>
      <c r="O33" s="91"/>
      <c r="P33" s="91"/>
      <c r="Q33" s="91"/>
      <c r="R33" s="91"/>
      <c r="S33" s="91"/>
    </row>
    <row r="34" spans="1:19" s="89" customFormat="1" x14ac:dyDescent="0.2">
      <c r="A34" s="10">
        <v>31</v>
      </c>
      <c r="B34" s="92">
        <v>0.2</v>
      </c>
      <c r="C34" s="92">
        <v>0.54</v>
      </c>
      <c r="D34" s="92">
        <v>0.25</v>
      </c>
      <c r="E34" s="1"/>
      <c r="G34" s="10">
        <f t="shared" si="0"/>
        <v>31</v>
      </c>
      <c r="H34" s="92">
        <v>0.14000000000000001</v>
      </c>
      <c r="I34" s="92">
        <v>0.69</v>
      </c>
      <c r="J34" s="92">
        <v>0.17</v>
      </c>
      <c r="L34" s="91"/>
      <c r="M34" s="91"/>
      <c r="N34" s="91"/>
      <c r="O34" s="91"/>
      <c r="P34" s="91"/>
      <c r="Q34" s="91"/>
      <c r="R34" s="91"/>
      <c r="S34" s="91"/>
    </row>
    <row r="35" spans="1:19" s="89" customFormat="1" x14ac:dyDescent="0.2">
      <c r="A35" s="10">
        <v>32</v>
      </c>
      <c r="B35" s="92">
        <v>0.21</v>
      </c>
      <c r="C35" s="92">
        <v>0.55000000000000004</v>
      </c>
      <c r="D35" s="92">
        <v>0.24</v>
      </c>
      <c r="E35" s="1"/>
      <c r="G35" s="10">
        <f t="shared" si="0"/>
        <v>32</v>
      </c>
      <c r="H35" s="92">
        <v>0.14000000000000001</v>
      </c>
      <c r="I35" s="92">
        <v>0.7</v>
      </c>
      <c r="J35" s="92">
        <v>0.15</v>
      </c>
      <c r="L35" s="91"/>
      <c r="M35" s="91"/>
      <c r="N35" s="91"/>
      <c r="O35" s="91"/>
      <c r="P35" s="91"/>
      <c r="Q35" s="91"/>
      <c r="R35" s="91"/>
      <c r="S35" s="91"/>
    </row>
    <row r="36" spans="1:19" s="89" customFormat="1" x14ac:dyDescent="0.2">
      <c r="A36" s="10">
        <v>33</v>
      </c>
      <c r="B36" s="92">
        <v>0.21</v>
      </c>
      <c r="C36" s="92">
        <v>0.56000000000000005</v>
      </c>
      <c r="D36" s="92">
        <v>0.23</v>
      </c>
      <c r="E36" s="1"/>
      <c r="G36" s="10">
        <f t="shared" si="0"/>
        <v>33</v>
      </c>
      <c r="H36" s="92">
        <v>0.14000000000000001</v>
      </c>
      <c r="I36" s="92">
        <v>0.72</v>
      </c>
      <c r="J36" s="92">
        <v>0.14000000000000001</v>
      </c>
      <c r="L36" s="91"/>
      <c r="M36" s="91"/>
      <c r="N36" s="91"/>
      <c r="O36" s="91"/>
      <c r="P36" s="91"/>
      <c r="Q36" s="91"/>
      <c r="R36" s="91"/>
      <c r="S36" s="91"/>
    </row>
    <row r="37" spans="1:19" s="89" customFormat="1" x14ac:dyDescent="0.2">
      <c r="A37" s="10">
        <v>34</v>
      </c>
      <c r="B37" s="92">
        <v>0.18</v>
      </c>
      <c r="C37" s="92">
        <v>0.65</v>
      </c>
      <c r="D37" s="92">
        <v>0.17</v>
      </c>
      <c r="E37" s="1"/>
      <c r="G37" s="10">
        <f t="shared" si="0"/>
        <v>34</v>
      </c>
      <c r="H37" s="92">
        <v>0.16</v>
      </c>
      <c r="I37" s="92">
        <v>0.73</v>
      </c>
      <c r="J37" s="92">
        <v>0.11</v>
      </c>
      <c r="L37" s="91"/>
      <c r="M37" s="91"/>
      <c r="N37" s="91"/>
      <c r="O37" s="91"/>
      <c r="P37" s="91"/>
      <c r="Q37" s="91"/>
      <c r="R37" s="91"/>
      <c r="S37" s="91"/>
    </row>
    <row r="38" spans="1:19" s="89" customFormat="1" x14ac:dyDescent="0.2">
      <c r="A38" s="10">
        <v>35</v>
      </c>
      <c r="B38" s="92">
        <v>0.19</v>
      </c>
      <c r="C38" s="92">
        <v>0.65</v>
      </c>
      <c r="D38" s="92">
        <v>0.16</v>
      </c>
      <c r="E38" s="1"/>
      <c r="G38" s="10">
        <f t="shared" si="0"/>
        <v>35</v>
      </c>
      <c r="H38" s="92">
        <v>0.16</v>
      </c>
      <c r="I38" s="92">
        <v>0.74</v>
      </c>
      <c r="J38" s="92">
        <v>0.1</v>
      </c>
      <c r="L38" s="91"/>
      <c r="M38" s="91"/>
      <c r="N38" s="91"/>
      <c r="O38" s="91"/>
      <c r="P38" s="91"/>
      <c r="Q38" s="91"/>
      <c r="R38" s="91"/>
      <c r="S38" s="91"/>
    </row>
    <row r="39" spans="1:19" s="89" customFormat="1" x14ac:dyDescent="0.2">
      <c r="A39" s="10">
        <v>36</v>
      </c>
      <c r="B39" s="92">
        <v>0.25</v>
      </c>
      <c r="C39" s="92">
        <v>0.62</v>
      </c>
      <c r="D39" s="92">
        <v>0.13</v>
      </c>
      <c r="E39" s="1"/>
      <c r="G39" s="10">
        <f t="shared" si="0"/>
        <v>36</v>
      </c>
      <c r="H39" s="92">
        <v>0.16</v>
      </c>
      <c r="I39" s="92">
        <v>0.73</v>
      </c>
      <c r="J39" s="92">
        <v>0.11</v>
      </c>
      <c r="L39" s="91"/>
      <c r="M39" s="91"/>
      <c r="N39" s="91"/>
      <c r="O39" s="91"/>
      <c r="P39" s="91"/>
      <c r="Q39" s="91"/>
      <c r="R39" s="91"/>
      <c r="S39" s="91"/>
    </row>
    <row r="40" spans="1:19" s="89" customFormat="1" x14ac:dyDescent="0.2">
      <c r="A40" s="10">
        <v>37</v>
      </c>
      <c r="B40" s="92">
        <v>0.17</v>
      </c>
      <c r="C40" s="92">
        <v>0.68</v>
      </c>
      <c r="D40" s="92">
        <v>0.15</v>
      </c>
      <c r="E40" s="1"/>
      <c r="G40" s="10">
        <f t="shared" si="0"/>
        <v>37</v>
      </c>
      <c r="H40" s="92">
        <v>0.18</v>
      </c>
      <c r="I40" s="92">
        <v>0.71</v>
      </c>
      <c r="J40" s="92">
        <v>0.11</v>
      </c>
      <c r="L40" s="91"/>
      <c r="M40" s="91"/>
      <c r="N40" s="91"/>
      <c r="O40" s="91"/>
      <c r="P40" s="91"/>
      <c r="Q40" s="91"/>
      <c r="R40" s="91"/>
      <c r="S40" s="91"/>
    </row>
    <row r="41" spans="1:19" s="89" customFormat="1" x14ac:dyDescent="0.2">
      <c r="A41" s="10">
        <v>38</v>
      </c>
      <c r="B41" s="92">
        <v>0.17</v>
      </c>
      <c r="C41" s="92">
        <v>0.67</v>
      </c>
      <c r="D41" s="92">
        <v>0.15</v>
      </c>
      <c r="E41" s="1"/>
      <c r="G41" s="10">
        <f t="shared" si="0"/>
        <v>38</v>
      </c>
      <c r="H41" s="92">
        <v>0.17</v>
      </c>
      <c r="I41" s="92">
        <v>0.71</v>
      </c>
      <c r="J41" s="92">
        <v>0.12</v>
      </c>
      <c r="L41" s="91"/>
      <c r="M41" s="91"/>
      <c r="N41" s="91"/>
      <c r="O41" s="91"/>
      <c r="P41" s="91"/>
      <c r="Q41" s="91"/>
      <c r="R41" s="91"/>
      <c r="S41" s="91"/>
    </row>
    <row r="42" spans="1:19" s="89" customFormat="1" x14ac:dyDescent="0.2">
      <c r="A42" s="10">
        <v>39</v>
      </c>
      <c r="B42" s="92">
        <v>0.18</v>
      </c>
      <c r="C42" s="92">
        <v>0.67</v>
      </c>
      <c r="D42" s="92">
        <v>0.15</v>
      </c>
      <c r="E42" s="1"/>
      <c r="G42" s="10">
        <f t="shared" si="0"/>
        <v>39</v>
      </c>
      <c r="H42" s="92">
        <v>0.19</v>
      </c>
      <c r="I42" s="92">
        <v>0.69</v>
      </c>
      <c r="J42" s="92">
        <v>0.12</v>
      </c>
      <c r="L42" s="91"/>
      <c r="M42" s="91"/>
      <c r="N42" s="91"/>
      <c r="O42" s="91"/>
      <c r="P42" s="91"/>
      <c r="Q42" s="91"/>
      <c r="R42" s="91"/>
      <c r="S42" s="91"/>
    </row>
    <row r="43" spans="1:19" s="89" customFormat="1" x14ac:dyDescent="0.2">
      <c r="A43" s="10">
        <v>40</v>
      </c>
      <c r="B43" s="92">
        <v>0.17</v>
      </c>
      <c r="C43" s="92">
        <v>0.67</v>
      </c>
      <c r="D43" s="92">
        <v>0.16</v>
      </c>
      <c r="E43" s="1"/>
      <c r="G43" s="10">
        <f t="shared" si="0"/>
        <v>40</v>
      </c>
      <c r="H43" s="92">
        <v>0.2</v>
      </c>
      <c r="I43" s="92">
        <v>0.65</v>
      </c>
      <c r="J43" s="92">
        <v>0.15</v>
      </c>
      <c r="L43" s="91"/>
      <c r="M43" s="91"/>
      <c r="N43" s="91"/>
      <c r="O43" s="91"/>
      <c r="P43" s="91"/>
      <c r="Q43" s="91"/>
      <c r="R43" s="91"/>
      <c r="S43" s="91"/>
    </row>
    <row r="44" spans="1:19" s="89" customFormat="1" x14ac:dyDescent="0.2">
      <c r="A44" s="10">
        <v>41</v>
      </c>
      <c r="B44" s="92">
        <v>0.19</v>
      </c>
      <c r="C44" s="92">
        <v>0.65</v>
      </c>
      <c r="D44" s="92">
        <v>0.16</v>
      </c>
      <c r="E44" s="1"/>
      <c r="G44" s="10">
        <f t="shared" si="0"/>
        <v>41</v>
      </c>
      <c r="H44" s="92">
        <v>0.21</v>
      </c>
      <c r="I44" s="92">
        <v>0.63</v>
      </c>
      <c r="J44" s="92">
        <v>0.16</v>
      </c>
      <c r="L44" s="91"/>
      <c r="M44" s="91"/>
      <c r="N44" s="91"/>
      <c r="O44" s="91"/>
      <c r="P44" s="91"/>
      <c r="Q44" s="91"/>
      <c r="R44" s="91"/>
      <c r="S44" s="91"/>
    </row>
    <row r="45" spans="1:19" s="89" customFormat="1" x14ac:dyDescent="0.2">
      <c r="A45" s="10">
        <v>42</v>
      </c>
      <c r="B45" s="92">
        <v>0.19</v>
      </c>
      <c r="C45" s="92">
        <v>0.64</v>
      </c>
      <c r="D45" s="92">
        <v>0.17</v>
      </c>
      <c r="E45" s="1"/>
      <c r="G45" s="10">
        <f t="shared" si="0"/>
        <v>42</v>
      </c>
      <c r="H45" s="92">
        <v>0.21</v>
      </c>
      <c r="I45" s="92">
        <v>0.6</v>
      </c>
      <c r="J45" s="92">
        <v>0.19</v>
      </c>
      <c r="L45" s="91"/>
      <c r="M45" s="91"/>
      <c r="N45" s="91"/>
      <c r="O45" s="91"/>
      <c r="P45" s="91"/>
      <c r="Q45" s="91"/>
      <c r="R45" s="91"/>
      <c r="S45" s="91"/>
    </row>
    <row r="46" spans="1:19" s="89" customFormat="1" x14ac:dyDescent="0.2">
      <c r="A46" s="10">
        <v>43</v>
      </c>
      <c r="B46" s="92">
        <v>0.19</v>
      </c>
      <c r="C46" s="92">
        <v>0.63</v>
      </c>
      <c r="D46" s="92">
        <v>0.18</v>
      </c>
      <c r="E46" s="1"/>
      <c r="G46" s="10">
        <f t="shared" si="0"/>
        <v>43</v>
      </c>
      <c r="H46" s="92">
        <v>0.22</v>
      </c>
      <c r="I46" s="92">
        <v>0.55000000000000004</v>
      </c>
      <c r="J46" s="92">
        <v>0.23</v>
      </c>
      <c r="L46" s="91"/>
      <c r="M46" s="91"/>
      <c r="N46" s="91"/>
      <c r="O46" s="91"/>
      <c r="P46" s="91"/>
      <c r="Q46" s="91"/>
      <c r="R46" s="91"/>
      <c r="S46" s="91"/>
    </row>
    <row r="47" spans="1:19" s="89" customFormat="1" x14ac:dyDescent="0.2">
      <c r="A47" s="10">
        <v>44</v>
      </c>
      <c r="B47" s="92">
        <v>0.17</v>
      </c>
      <c r="C47" s="92">
        <v>0.62</v>
      </c>
      <c r="D47" s="92">
        <v>0.21</v>
      </c>
      <c r="E47" s="1"/>
      <c r="G47" s="10">
        <f t="shared" si="0"/>
        <v>44</v>
      </c>
      <c r="H47" s="92">
        <v>0.23</v>
      </c>
      <c r="I47" s="92">
        <v>0.52</v>
      </c>
      <c r="J47" s="92">
        <v>0.26</v>
      </c>
      <c r="L47" s="91"/>
      <c r="M47" s="91"/>
      <c r="N47" s="91"/>
      <c r="O47" s="91"/>
      <c r="P47" s="91"/>
      <c r="Q47" s="91"/>
      <c r="R47" s="91"/>
      <c r="S47" s="91"/>
    </row>
    <row r="48" spans="1:19" s="89" customFormat="1" x14ac:dyDescent="0.2">
      <c r="A48" s="10">
        <v>45</v>
      </c>
      <c r="B48" s="92">
        <v>0.18</v>
      </c>
      <c r="C48" s="92">
        <v>0.59</v>
      </c>
      <c r="D48" s="92">
        <v>0.23</v>
      </c>
      <c r="E48" s="1"/>
      <c r="G48" s="10">
        <f t="shared" si="0"/>
        <v>45</v>
      </c>
      <c r="H48" s="92">
        <v>0.22</v>
      </c>
      <c r="I48" s="92">
        <v>0.53</v>
      </c>
      <c r="J48" s="92">
        <v>0.25</v>
      </c>
      <c r="L48" s="91"/>
      <c r="M48" s="91"/>
      <c r="N48" s="91"/>
      <c r="O48" s="91"/>
      <c r="P48" s="91"/>
      <c r="Q48" s="91"/>
      <c r="R48" s="91"/>
      <c r="S48" s="91"/>
    </row>
    <row r="49" spans="1:19" s="89" customFormat="1" x14ac:dyDescent="0.2">
      <c r="A49" s="10">
        <v>46</v>
      </c>
      <c r="B49" s="92">
        <v>0.2</v>
      </c>
      <c r="C49" s="92">
        <v>0.55000000000000004</v>
      </c>
      <c r="D49" s="92">
        <v>0.25</v>
      </c>
      <c r="E49" s="1"/>
      <c r="G49" s="10">
        <f t="shared" si="0"/>
        <v>46</v>
      </c>
      <c r="H49" s="92">
        <v>0.24</v>
      </c>
      <c r="I49" s="92">
        <v>0.48</v>
      </c>
      <c r="J49" s="92">
        <v>0.27</v>
      </c>
      <c r="L49" s="91"/>
      <c r="M49" s="91"/>
      <c r="N49" s="91"/>
      <c r="O49" s="91"/>
      <c r="P49" s="91"/>
      <c r="Q49" s="91"/>
      <c r="R49" s="91"/>
      <c r="S49" s="91"/>
    </row>
    <row r="50" spans="1:19" s="89" customFormat="1" x14ac:dyDescent="0.2">
      <c r="A50" s="10">
        <v>47</v>
      </c>
      <c r="B50" s="92">
        <v>0.28999999999999998</v>
      </c>
      <c r="C50" s="92">
        <v>0.43</v>
      </c>
      <c r="D50" s="92">
        <v>0.28000000000000003</v>
      </c>
      <c r="E50" s="1"/>
      <c r="G50" s="10">
        <f t="shared" si="0"/>
        <v>47</v>
      </c>
      <c r="H50" s="92">
        <v>0.27</v>
      </c>
      <c r="I50" s="92">
        <v>0.46</v>
      </c>
      <c r="J50" s="92">
        <v>0.27</v>
      </c>
      <c r="L50" s="91"/>
      <c r="M50" s="91"/>
      <c r="N50" s="91"/>
      <c r="O50" s="91"/>
      <c r="P50" s="91"/>
      <c r="Q50" s="91"/>
      <c r="R50" s="91"/>
      <c r="S50" s="91"/>
    </row>
    <row r="51" spans="1:19" s="89" customFormat="1" x14ac:dyDescent="0.2">
      <c r="A51" s="12">
        <v>48</v>
      </c>
      <c r="B51" s="92">
        <v>0.28999999999999998</v>
      </c>
      <c r="C51" s="92">
        <v>0.4</v>
      </c>
      <c r="D51" s="92">
        <v>0.32</v>
      </c>
      <c r="E51" s="1"/>
      <c r="G51" s="12">
        <f t="shared" si="0"/>
        <v>48</v>
      </c>
      <c r="H51" s="92">
        <v>0.27</v>
      </c>
      <c r="I51" s="92">
        <v>0.43</v>
      </c>
      <c r="J51" s="92">
        <v>0.3</v>
      </c>
      <c r="L51" s="91"/>
      <c r="M51" s="91"/>
      <c r="N51" s="91"/>
      <c r="O51" s="91"/>
      <c r="P51" s="91"/>
      <c r="Q51" s="91"/>
      <c r="R51" s="91"/>
      <c r="S51" s="91"/>
    </row>
  </sheetData>
  <mergeCells count="6">
    <mergeCell ref="A1:A3"/>
    <mergeCell ref="B1:D1"/>
    <mergeCell ref="G1:G3"/>
    <mergeCell ref="H1:J1"/>
    <mergeCell ref="B2:D2"/>
    <mergeCell ref="H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zoomScale="85" zoomScaleNormal="85" workbookViewId="0">
      <selection activeCell="C5" sqref="C5"/>
    </sheetView>
  </sheetViews>
  <sheetFormatPr defaultRowHeight="12.75" x14ac:dyDescent="0.2"/>
  <cols>
    <col min="1" max="1" width="15.140625" style="38" bestFit="1" customWidth="1"/>
    <col min="2" max="4" width="12.85546875" style="38" customWidth="1"/>
    <col min="5" max="16384" width="9.140625" style="38"/>
  </cols>
  <sheetData>
    <row r="1" spans="1:4" x14ac:dyDescent="0.2">
      <c r="A1" s="68" t="s">
        <v>57</v>
      </c>
      <c r="B1" s="69"/>
      <c r="C1" s="69"/>
      <c r="D1" s="70"/>
    </row>
    <row r="2" spans="1:4" x14ac:dyDescent="0.2">
      <c r="A2" s="31"/>
      <c r="B2" s="32"/>
      <c r="C2" s="28">
        <v>43252</v>
      </c>
      <c r="D2" s="33">
        <v>43282</v>
      </c>
    </row>
    <row r="3" spans="1:4" x14ac:dyDescent="0.2">
      <c r="A3" s="34"/>
      <c r="B3" s="35"/>
      <c r="C3" s="29" t="s">
        <v>58</v>
      </c>
      <c r="D3" s="36" t="s">
        <v>59</v>
      </c>
    </row>
    <row r="4" spans="1:4" x14ac:dyDescent="0.2">
      <c r="A4" s="71" t="s">
        <v>60</v>
      </c>
      <c r="B4" s="72"/>
      <c r="C4" s="30" t="s">
        <v>95</v>
      </c>
      <c r="D4" s="30" t="s">
        <v>96</v>
      </c>
    </row>
    <row r="5" spans="1:4" x14ac:dyDescent="0.2">
      <c r="A5" s="73" t="s">
        <v>61</v>
      </c>
      <c r="B5" s="74"/>
      <c r="C5" s="27" t="s">
        <v>97</v>
      </c>
      <c r="D5" s="27" t="s">
        <v>98</v>
      </c>
    </row>
    <row r="6" spans="1:4" x14ac:dyDescent="0.2">
      <c r="A6" s="73" t="s">
        <v>62</v>
      </c>
      <c r="B6" s="74"/>
      <c r="C6" s="26" t="s">
        <v>99</v>
      </c>
      <c r="D6" s="26" t="s">
        <v>100</v>
      </c>
    </row>
    <row r="7" spans="1:4" x14ac:dyDescent="0.2">
      <c r="A7" s="73" t="s">
        <v>63</v>
      </c>
      <c r="B7" s="74"/>
      <c r="C7" s="27" t="s">
        <v>101</v>
      </c>
      <c r="D7" s="27" t="s">
        <v>102</v>
      </c>
    </row>
    <row r="8" spans="1:4" x14ac:dyDescent="0.2">
      <c r="A8" s="39"/>
      <c r="B8" s="40"/>
      <c r="C8" s="41"/>
      <c r="D8" s="41"/>
    </row>
    <row r="9" spans="1:4" x14ac:dyDescent="0.2">
      <c r="A9" s="79" t="s">
        <v>64</v>
      </c>
      <c r="B9" s="80"/>
      <c r="C9" s="81"/>
      <c r="D9" s="82"/>
    </row>
    <row r="10" spans="1:4" x14ac:dyDescent="0.2">
      <c r="A10" s="46">
        <v>43252</v>
      </c>
      <c r="B10" s="87" t="s">
        <v>76</v>
      </c>
      <c r="C10" s="87" t="s">
        <v>77</v>
      </c>
      <c r="D10" s="87" t="s">
        <v>78</v>
      </c>
    </row>
    <row r="11" spans="1:4" ht="38.25" customHeight="1" x14ac:dyDescent="0.2">
      <c r="A11" s="37" t="s">
        <v>74</v>
      </c>
      <c r="B11" s="88"/>
      <c r="C11" s="88"/>
      <c r="D11" s="88"/>
    </row>
    <row r="12" spans="1:4" x14ac:dyDescent="0.2">
      <c r="A12" s="22" t="s">
        <v>65</v>
      </c>
      <c r="B12" s="17">
        <v>97488</v>
      </c>
      <c r="C12" s="17">
        <v>57579</v>
      </c>
      <c r="D12" s="17">
        <v>332</v>
      </c>
    </row>
    <row r="13" spans="1:4" x14ac:dyDescent="0.2">
      <c r="A13" s="23" t="s">
        <v>66</v>
      </c>
      <c r="B13" s="18">
        <v>6358</v>
      </c>
      <c r="C13" s="18">
        <v>0</v>
      </c>
      <c r="D13" s="18">
        <v>131651</v>
      </c>
    </row>
    <row r="14" spans="1:4" x14ac:dyDescent="0.2">
      <c r="A14" s="23" t="s">
        <v>67</v>
      </c>
      <c r="B14" s="18">
        <v>0</v>
      </c>
      <c r="C14" s="18">
        <v>0</v>
      </c>
      <c r="D14" s="18">
        <v>12104</v>
      </c>
    </row>
    <row r="15" spans="1:4" x14ac:dyDescent="0.2">
      <c r="A15" s="23" t="s">
        <v>68</v>
      </c>
      <c r="B15" s="18">
        <v>0</v>
      </c>
      <c r="C15" s="18">
        <v>0</v>
      </c>
      <c r="D15" s="18">
        <v>0</v>
      </c>
    </row>
    <row r="16" spans="1:4" x14ac:dyDescent="0.2">
      <c r="A16" s="24" t="s">
        <v>69</v>
      </c>
      <c r="B16" s="19">
        <v>975</v>
      </c>
      <c r="C16" s="19">
        <v>211</v>
      </c>
      <c r="D16" s="19">
        <v>876</v>
      </c>
    </row>
    <row r="17" spans="1:4" x14ac:dyDescent="0.2">
      <c r="A17" s="21" t="s">
        <v>70</v>
      </c>
      <c r="B17" s="20" t="s">
        <v>87</v>
      </c>
      <c r="C17" s="20" t="s">
        <v>88</v>
      </c>
      <c r="D17" s="20" t="s">
        <v>89</v>
      </c>
    </row>
    <row r="18" spans="1:4" x14ac:dyDescent="0.2">
      <c r="A18" s="21" t="s">
        <v>71</v>
      </c>
      <c r="B18" s="25" t="s">
        <v>90</v>
      </c>
      <c r="C18" s="25" t="s">
        <v>91</v>
      </c>
      <c r="D18" s="25" t="s">
        <v>92</v>
      </c>
    </row>
    <row r="19" spans="1:4" x14ac:dyDescent="0.2">
      <c r="A19" s="83" t="s">
        <v>72</v>
      </c>
      <c r="B19" s="84"/>
      <c r="C19" s="85"/>
      <c r="D19" s="20" t="s">
        <v>93</v>
      </c>
    </row>
    <row r="20" spans="1:4" x14ac:dyDescent="0.2">
      <c r="A20" s="83" t="s">
        <v>73</v>
      </c>
      <c r="B20" s="86"/>
      <c r="C20" s="85"/>
      <c r="D20" s="25" t="s">
        <v>94</v>
      </c>
    </row>
    <row r="21" spans="1:4" x14ac:dyDescent="0.2">
      <c r="A21" s="42"/>
      <c r="B21" s="43"/>
      <c r="C21" s="44"/>
      <c r="D21" s="45"/>
    </row>
    <row r="22" spans="1:4" ht="12.75" customHeight="1" x14ac:dyDescent="0.2">
      <c r="A22" s="46">
        <v>43282</v>
      </c>
      <c r="B22" s="87" t="s">
        <v>76</v>
      </c>
      <c r="C22" s="87" t="s">
        <v>77</v>
      </c>
      <c r="D22" s="87" t="s">
        <v>78</v>
      </c>
    </row>
    <row r="23" spans="1:4" ht="25.5" x14ac:dyDescent="0.2">
      <c r="A23" s="37" t="s">
        <v>74</v>
      </c>
      <c r="B23" s="88"/>
      <c r="C23" s="88"/>
      <c r="D23" s="88"/>
    </row>
    <row r="24" spans="1:4" x14ac:dyDescent="0.2">
      <c r="A24" s="22" t="s">
        <v>65</v>
      </c>
      <c r="B24" s="17">
        <v>126466</v>
      </c>
      <c r="C24" s="17">
        <v>98763</v>
      </c>
      <c r="D24" s="17">
        <v>212</v>
      </c>
    </row>
    <row r="25" spans="1:4" x14ac:dyDescent="0.2">
      <c r="A25" s="23" t="s">
        <v>66</v>
      </c>
      <c r="B25" s="18">
        <v>25350</v>
      </c>
      <c r="C25" s="18">
        <v>22</v>
      </c>
      <c r="D25" s="18">
        <v>233117</v>
      </c>
    </row>
    <row r="26" spans="1:4" x14ac:dyDescent="0.2">
      <c r="A26" s="23" t="s">
        <v>67</v>
      </c>
      <c r="B26" s="18">
        <v>13</v>
      </c>
      <c r="C26" s="18">
        <v>2</v>
      </c>
      <c r="D26" s="18">
        <v>26694</v>
      </c>
    </row>
    <row r="27" spans="1:4" x14ac:dyDescent="0.2">
      <c r="A27" s="23" t="s">
        <v>68</v>
      </c>
      <c r="B27" s="18">
        <v>0</v>
      </c>
      <c r="C27" s="18">
        <v>0</v>
      </c>
      <c r="D27" s="18">
        <v>0</v>
      </c>
    </row>
    <row r="28" spans="1:4" x14ac:dyDescent="0.2">
      <c r="A28" s="24" t="s">
        <v>69</v>
      </c>
      <c r="B28" s="19">
        <v>1457</v>
      </c>
      <c r="C28" s="19">
        <v>20</v>
      </c>
      <c r="D28" s="19">
        <v>932</v>
      </c>
    </row>
    <row r="29" spans="1:4" x14ac:dyDescent="0.2">
      <c r="A29" s="21" t="s">
        <v>75</v>
      </c>
      <c r="B29" s="20" t="s">
        <v>79</v>
      </c>
      <c r="C29" s="20" t="s">
        <v>80</v>
      </c>
      <c r="D29" s="20" t="s">
        <v>81</v>
      </c>
    </row>
    <row r="30" spans="1:4" x14ac:dyDescent="0.2">
      <c r="A30" s="21" t="s">
        <v>71</v>
      </c>
      <c r="B30" s="25" t="s">
        <v>82</v>
      </c>
      <c r="C30" s="25" t="s">
        <v>83</v>
      </c>
      <c r="D30" s="25" t="s">
        <v>84</v>
      </c>
    </row>
    <row r="31" spans="1:4" x14ac:dyDescent="0.2">
      <c r="A31" s="75" t="s">
        <v>72</v>
      </c>
      <c r="B31" s="76"/>
      <c r="C31" s="77"/>
      <c r="D31" s="20" t="s">
        <v>85</v>
      </c>
    </row>
    <row r="32" spans="1:4" x14ac:dyDescent="0.2">
      <c r="A32" s="75" t="s">
        <v>73</v>
      </c>
      <c r="B32" s="78"/>
      <c r="C32" s="77"/>
      <c r="D32" s="25" t="s">
        <v>86</v>
      </c>
    </row>
  </sheetData>
  <mergeCells count="16"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  <mergeCell ref="A1:D1"/>
    <mergeCell ref="A4:B4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Appendix 1</vt:lpstr>
      <vt:lpstr>Appendix 5</vt:lpstr>
      <vt:lpstr>Appendix 6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Natalie Boahene</cp:lastModifiedBy>
  <dcterms:created xsi:type="dcterms:W3CDTF">2018-04-26T09:07:44Z</dcterms:created>
  <dcterms:modified xsi:type="dcterms:W3CDTF">2018-08-23T14:03:16Z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124909171</vt:i4>
  </property>
  <property fmtid="{D5CDD505-2E9C-101B-9397-08002B2CF9AE}" pid="3" name="_NewReviewCycle">
    <vt:lpwstr/>
  </property>
  <property fmtid="{D5CDD505-2E9C-101B-9397-08002B2CF9AE}" pid="4" name="_EmailSubject">
    <vt:lpwstr>FFR MIR - Oct'18</vt:lpwstr>
  </property>
  <property fmtid="{D5CDD505-2E9C-101B-9397-08002B2CF9AE}" pid="5" name="_AuthorEmail">
    <vt:lpwstr>Natalie.Boahene@nationalgrid.com</vt:lpwstr>
  </property>
  <property fmtid="{D5CDD505-2E9C-101B-9397-08002B2CF9AE}" pid="6" name="_AuthorEmailDisplayName">
    <vt:lpwstr>Boahene, Natalie</vt:lpwstr>
  </property>
</Properties>
</file>