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150" windowWidth="17910" windowHeight="7305" tabRatio="698" activeTab="3"/>
  </bookViews>
  <sheets>
    <sheet name="5b. Historic flexible STOR data" sheetId="10" r:id="rId1"/>
    <sheet name="Auto Summary" sheetId="15" r:id="rId2"/>
    <sheet name="Table 10.4" sheetId="17" r:id="rId3"/>
    <sheet name="Table 10.2" sheetId="18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calcId="145621"/>
</workbook>
</file>

<file path=xl/calcChain.xml><?xml version="1.0" encoding="utf-8"?>
<calcChain xmlns="http://schemas.openxmlformats.org/spreadsheetml/2006/main">
  <c r="AG5" i="10" l="1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</calcChain>
</file>

<file path=xl/sharedStrings.xml><?xml version="1.0" encoding="utf-8"?>
<sst xmlns="http://schemas.openxmlformats.org/spreadsheetml/2006/main" count="870" uniqueCount="745">
  <si>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</si>
  <si>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</si>
  <si>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</si>
  <si>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</si>
  <si>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</si>
  <si>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</si>
  <si>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</si>
  <si>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</si>
  <si>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</si>
  <si>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</si>
  <si>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</si>
  <si>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</si>
  <si>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</si>
  <si>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</si>
  <si>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</si>
  <si>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</si>
  <si>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</si>
  <si>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</si>
  <si>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</si>
  <si>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</si>
  <si>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</si>
  <si>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</si>
  <si>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</si>
  <si>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</si>
  <si>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</si>
  <si>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</si>
  <si>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</si>
  <si>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</si>
  <si>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</si>
  <si>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</si>
  <si>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</si>
  <si>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</si>
  <si>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</si>
  <si>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</si>
  <si>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</si>
  <si>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</si>
  <si>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</si>
  <si>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</si>
  <si>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</si>
  <si>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</si>
  <si>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</si>
  <si>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</si>
  <si>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</si>
  <si>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</si>
  <si>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</si>
  <si>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</si>
  <si>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</si>
  <si>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</si>
  <si>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</si>
  <si>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</si>
  <si>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</si>
  <si>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</si>
  <si>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</si>
  <si>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</si>
  <si>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</si>
  <si>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</si>
  <si>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</si>
  <si>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</si>
  <si>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</si>
  <si>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</si>
  <si>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</si>
  <si>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</si>
  <si>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</si>
  <si>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</si>
  <si>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</si>
  <si>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</si>
  <si>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</si>
  <si>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</si>
  <si>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</si>
  <si>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</si>
  <si>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</si>
  <si>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</si>
  <si>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</si>
  <si>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</si>
  <si>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</si>
  <si>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</si>
  <si>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</si>
  <si>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</si>
  <si>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</si>
  <si>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</si>
  <si>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</si>
  <si>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</si>
  <si>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</si>
  <si>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</si>
  <si>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</si>
  <si>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</si>
  <si>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</si>
  <si>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</si>
  <si>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</si>
  <si>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</si>
  <si>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</si>
  <si>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</si>
  <si>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</si>
  <si>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</si>
  <si>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</si>
  <si>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</si>
  <si>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</si>
  <si>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</si>
  <si>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</si>
  <si>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</si>
  <si>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</si>
  <si>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</si>
  <si>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</si>
  <si>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</si>
  <si>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</si>
  <si>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</si>
  <si>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</si>
  <si>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</si>
  <si>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</si>
  <si>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</si>
  <si>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</si>
  <si>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</si>
  <si>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</si>
  <si>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</si>
  <si>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</si>
  <si>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</si>
  <si>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</si>
  <si>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</si>
  <si>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</si>
  <si>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</si>
  <si>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</si>
  <si>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</si>
  <si>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</si>
  <si>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</si>
  <si>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</si>
  <si>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</si>
  <si>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</si>
  <si>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</si>
  <si>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</si>
  <si>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</si>
  <si>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</si>
  <si>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</si>
  <si>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</si>
  <si>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</si>
  <si>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</si>
  <si>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</si>
  <si>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</si>
  <si>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</si>
  <si>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</si>
  <si>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</si>
  <si>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</si>
  <si>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</si>
  <si>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</si>
  <si>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</si>
  <si>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</si>
  <si>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</si>
  <si>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</si>
  <si>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</si>
  <si>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</si>
  <si>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</si>
  <si>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</si>
  <si>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</si>
  <si>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</si>
  <si>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</si>
  <si>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</si>
  <si>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</si>
  <si>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</si>
  <si>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</si>
  <si>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</si>
  <si>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</si>
  <si>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</si>
  <si>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</si>
  <si>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</si>
  <si>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</si>
  <si>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</si>
  <si>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</si>
  <si>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</si>
  <si>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</si>
  <si>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</si>
  <si>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</si>
  <si>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</si>
  <si>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</si>
  <si>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</si>
  <si>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</si>
  <si>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</si>
  <si>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</si>
  <si>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</si>
  <si>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</si>
  <si>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</si>
  <si>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</si>
  <si>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</si>
  <si>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</si>
  <si>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</si>
  <si>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</si>
  <si>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</si>
  <si>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</si>
  <si>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</si>
  <si>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</si>
  <si>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</si>
  <si>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</si>
  <si>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</si>
  <si>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</si>
  <si>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</si>
  <si>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</si>
  <si>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</si>
  <si>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</si>
  <si>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</si>
  <si>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</si>
  <si>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</si>
  <si>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</si>
  <si>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</si>
  <si>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</si>
  <si>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</si>
  <si>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</si>
  <si>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</si>
  <si>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</si>
  <si>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</si>
  <si>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</si>
  <si>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</si>
  <si>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</si>
  <si>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</si>
  <si>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</si>
  <si>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</si>
  <si>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</si>
  <si>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</si>
  <si>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</si>
  <si>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</si>
  <si>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</si>
  <si>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</si>
  <si>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</si>
  <si>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</si>
  <si>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</si>
  <si>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</si>
  <si>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</si>
  <si>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</si>
  <si>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</si>
  <si>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</si>
  <si>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</si>
  <si>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</si>
  <si>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</si>
  <si>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</si>
  <si>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</si>
  <si>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</si>
  <si>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</si>
  <si>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</si>
  <si>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</si>
  <si>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</si>
  <si>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</si>
  <si>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</si>
  <si>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</si>
  <si>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</si>
  <si>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</si>
  <si>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</si>
  <si>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</si>
  <si>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</si>
  <si>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</si>
  <si>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</si>
  <si>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</si>
  <si>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</si>
  <si>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</si>
  <si>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</si>
  <si>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</si>
  <si>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</si>
  <si>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</si>
  <si>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</si>
  <si>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</si>
  <si>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</si>
  <si>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</si>
  <si>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</si>
  <si>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</si>
  <si>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</si>
  <si>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</si>
  <si>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</si>
  <si>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</si>
  <si>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</si>
  <si>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</si>
  <si>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</si>
  <si>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</si>
  <si>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</si>
  <si>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</si>
  <si>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</si>
  <si>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</si>
  <si>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</si>
  <si>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</si>
  <si>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</si>
  <si>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</si>
  <si>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</si>
  <si>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</si>
  <si>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</si>
  <si>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</si>
  <si>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</si>
  <si>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</si>
  <si>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</si>
  <si>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</si>
  <si>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</si>
  <si>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</si>
  <si>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</si>
  <si>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</si>
  <si>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</si>
  <si>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</si>
  <si>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</si>
  <si>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</si>
  <si>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</si>
  <si>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</si>
  <si>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</si>
  <si>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</si>
  <si>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</si>
  <si>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</si>
  <si>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</si>
  <si>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</si>
  <si>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</si>
  <si>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</si>
  <si>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</si>
  <si>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</si>
  <si>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</si>
  <si>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</si>
  <si>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</si>
  <si>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</si>
  <si>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</si>
  <si>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</si>
  <si>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</si>
  <si>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</si>
  <si>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</si>
  <si>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</si>
  <si>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</si>
  <si>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</si>
  <si>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</si>
  <si>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</si>
  <si>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</si>
  <si>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</si>
  <si>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</si>
  <si>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</si>
  <si>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</si>
  <si>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</si>
  <si>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</si>
  <si>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</si>
  <si>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</si>
  <si>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</si>
  <si>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</si>
  <si>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</si>
  <si>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</si>
  <si>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</si>
  <si>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</si>
  <si>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</si>
  <si>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</si>
  <si>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</si>
  <si>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</si>
  <si>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</si>
  <si>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</si>
  <si>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</si>
  <si>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</si>
  <si>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</si>
  <si>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</si>
  <si>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</si>
  <si>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</si>
  <si>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</si>
  <si>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</si>
  <si>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</si>
  <si>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</si>
  <si>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</si>
  <si>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</si>
  <si>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</si>
  <si>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</si>
  <si>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</si>
  <si>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</si>
  <si>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</si>
  <si>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</si>
  <si>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</si>
  <si>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</si>
  <si>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</si>
  <si>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</si>
  <si>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</si>
  <si>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</si>
  <si>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</si>
  <si>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</si>
  <si>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</si>
  <si>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</si>
  <si>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</si>
  <si>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</si>
  <si>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</si>
  <si>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</si>
  <si>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</si>
  <si>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</si>
  <si>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</si>
  <si>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</si>
  <si>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</si>
  <si>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</si>
  <si>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</si>
  <si>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</si>
  <si>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</si>
  <si>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</si>
  <si>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</si>
  <si>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</si>
  <si>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</si>
  <si>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</si>
  <si>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</si>
  <si>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</si>
  <si>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</si>
  <si>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</si>
  <si>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</si>
  <si>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</si>
  <si>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</si>
  <si>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</si>
  <si>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</si>
  <si>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</si>
  <si>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</si>
  <si>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</si>
  <si>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</si>
  <si>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</si>
  <si>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</si>
  <si>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</si>
  <si>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</si>
  <si>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</si>
  <si>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</si>
  <si>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</si>
  <si>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</si>
  <si>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</si>
  <si>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</si>
  <si>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</si>
  <si>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</si>
  <si>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</si>
  <si>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</si>
  <si>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</si>
  <si>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</si>
  <si>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</si>
  <si>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</si>
  <si>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</si>
  <si>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</si>
  <si>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</si>
  <si>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</si>
  <si>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</si>
  <si>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</si>
  <si>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</si>
  <si>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</si>
  <si>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</si>
  <si>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</si>
  <si>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</si>
  <si>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</si>
  <si>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</si>
  <si>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</si>
  <si>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</si>
  <si>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</si>
  <si>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</si>
  <si>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</si>
  <si>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</si>
  <si>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</si>
  <si>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</si>
  <si>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</si>
  <si>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</si>
  <si>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</si>
  <si>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</si>
  <si>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</si>
  <si>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</si>
  <si>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</si>
  <si>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</si>
  <si>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</si>
  <si>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</si>
  <si>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</si>
  <si>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</si>
  <si>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</si>
  <si>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</si>
  <si>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</si>
  <si>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</si>
  <si>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</si>
  <si>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</si>
  <si>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</si>
  <si>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</si>
  <si>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</si>
  <si>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</si>
  <si>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</si>
  <si>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</si>
  <si>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</si>
  <si>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</si>
  <si>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</si>
  <si>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</si>
  <si>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</si>
  <si>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</si>
  <si>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</si>
  <si>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</si>
  <si>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</si>
  <si>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</si>
  <si>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</si>
  <si>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</si>
  <si>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</si>
  <si>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</si>
  <si>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</si>
  <si>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</si>
  <si>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</si>
  <si>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</si>
  <si>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</si>
  <si>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</si>
  <si>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</si>
  <si>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</si>
  <si>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</si>
  <si>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</si>
  <si>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</si>
  <si>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</si>
  <si>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</si>
  <si>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</si>
  <si>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</si>
  <si>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</si>
  <si>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</si>
  <si>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</si>
  <si>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</si>
  <si>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</si>
  <si>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</si>
  <si>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</si>
  <si>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</si>
  <si>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</si>
  <si>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</si>
  <si>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</si>
  <si>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</si>
  <si>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</si>
  <si>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</si>
  <si>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</si>
  <si>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</si>
  <si>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</si>
  <si>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</si>
  <si>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</si>
  <si>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</si>
  <si>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</si>
  <si>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</si>
  <si>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</si>
  <si>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</si>
  <si>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</si>
  <si>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</si>
  <si>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</si>
  <si>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</si>
  <si>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</si>
  <si>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</si>
  <si>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</si>
  <si>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</si>
  <si>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</si>
  <si>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</si>
  <si>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</si>
  <si>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</si>
  <si>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</si>
  <si>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</si>
  <si>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</si>
  <si>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</si>
  <si>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</si>
  <si>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</si>
  <si>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</si>
  <si>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</si>
  <si>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</si>
  <si>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</si>
  <si>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</si>
  <si>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</si>
  <si>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</si>
  <si>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</si>
  <si>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</si>
  <si>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</si>
  <si>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</si>
  <si>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</si>
  <si>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</si>
  <si>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</si>
  <si>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</si>
  <si>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</si>
  <si>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</si>
  <si>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</si>
  <si>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</si>
  <si>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</si>
  <si>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</si>
  <si>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</si>
  <si>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</si>
  <si>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</si>
  <si>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</si>
  <si>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</si>
  <si>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</si>
  <si>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</si>
  <si>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</si>
  <si>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</si>
  <si>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</si>
  <si>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</si>
  <si>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</si>
  <si>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</si>
  <si>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</si>
  <si>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</si>
  <si>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</si>
  <si>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</si>
  <si>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</si>
  <si>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</si>
  <si>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</si>
  <si>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</si>
  <si>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</si>
  <si>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</si>
  <si>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</si>
  <si>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</si>
  <si>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</si>
  <si>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</si>
  <si>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2,099GVArh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</si>
  <si>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</si>
  <si>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</si>
  <si>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</si>
  <si>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</si>
  <si>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</si>
  <si>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£6.41 /MWh</t>
  </si>
  <si>
    <t>Volume Weighted Average Outturn Utilsation Payment</t>
  </si>
  <si>
    <t>£64.22 /MWh</t>
  </si>
  <si>
    <t xml:space="preserve">Total Spend  </t>
  </si>
  <si>
    <t xml:space="preserve">Total Utilisation Volume (MWh) </t>
  </si>
  <si>
    <t>41,467MWh</t>
  </si>
  <si>
    <t>Mandatory Frequency Response</t>
  </si>
  <si>
    <t>Holding Volumes &amp; Prices:</t>
  </si>
  <si>
    <t>Primary   /   Sec   /   High</t>
  </si>
  <si>
    <t>Average Volume Held MW</t>
  </si>
  <si>
    <t>226             139       476</t>
  </si>
  <si>
    <t>Average Price £/MWh</t>
  </si>
  <si>
    <t>2.11           1.73      3.72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</si>
  <si>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</si>
  <si>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</si>
  <si>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</si>
  <si>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</si>
  <si>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</si>
  <si>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</si>
  <si>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</si>
  <si>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</si>
  <si>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</si>
  <si>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</si>
  <si>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</si>
  <si>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</si>
  <si>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</si>
  <si>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</si>
  <si>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</si>
  <si>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270MW</t>
  </si>
  <si>
    <t>Fast Reserve Non-Tendered</t>
  </si>
  <si>
    <t xml:space="preserve">Total Spend on Availability </t>
  </si>
  <si>
    <t>SO to SO</t>
  </si>
  <si>
    <t xml:space="preserve">Volume Imported  </t>
  </si>
  <si>
    <t>9.01GWh</t>
  </si>
  <si>
    <t xml:space="preserve">Volume Exported </t>
  </si>
  <si>
    <t>-0.3GWh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</si>
  <si>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</si>
  <si>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</si>
  <si>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</si>
  <si>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</si>
  <si>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</si>
  <si>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</si>
  <si>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</si>
  <si>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</si>
  <si>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</si>
  <si>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</si>
  <si>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</si>
  <si>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</si>
  <si>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</si>
  <si>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510,668MWh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</si>
  <si>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</si>
  <si>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</si>
  <si>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</si>
  <si>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</si>
  <si>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</si>
  <si>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-2050MWh</t>
  </si>
  <si>
    <t>OTC - BMU Specific:</t>
  </si>
  <si>
    <t>166,700MWh</t>
  </si>
  <si>
    <t>-341,918MWh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</si>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</sst>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b/>
      <sz val="7"/>
      <color indexed="9"/>
      <name val="Arial"/>
      <family val="2"/>
    </font>
    <font>
      <b/>
      <sz val="7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9"/>
      <name val="Arial"/>
      <family val="2"/>
    </font>
    <font>
      <b/>
      <sz val="6"/>
      <color indexed="8"/>
      <name val="Arial"/>
      <family val="2"/>
    </font>
    <font>
      <sz val="6"/>
      <color indexed="9"/>
      <name val="Arial"/>
      <family val="2"/>
    </font>
    <font>
      <b/>
      <sz val="6"/>
      <color indexed="22"/>
      <name val="Arial"/>
      <family val="2"/>
    </font>
    <font>
      <sz val="6"/>
      <color indexed="22"/>
      <name val="Arial"/>
      <family val="2"/>
    </font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7"/>
        <bgColor indexed="43"/>
      </patternFill>
    </fill>
    <fill>
      <patternFill patternType="solid">
        <fgColor indexed="42"/>
        <b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1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medium">
        <color indexed="64"/>
      </top>
      <bottom style="thin">
        <color indexed="64"/>
      </bottom>
      <diagonal/>
    </border>
    <border>
      <left style="double">
        <color indexed="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/>
      <top style="thin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double">
        <color indexed="64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tted">
        <color indexed="64"/>
      </top>
      <bottom style="double">
        <color indexed="9"/>
      </bottom>
      <diagonal/>
    </border>
    <border>
      <left style="double">
        <color indexed="9"/>
      </left>
      <right/>
      <top style="dotted">
        <color indexed="64"/>
      </top>
      <bottom style="double">
        <color indexed="9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dotted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dotted">
        <color indexed="64"/>
      </top>
      <bottom style="medium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tted">
        <color indexed="64"/>
      </bottom>
      <diagonal/>
    </border>
    <border>
      <left style="double">
        <color indexed="9"/>
      </left>
      <right/>
      <top style="double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dotted">
        <color indexed="64"/>
      </bottom>
      <diagonal/>
    </border>
    <border>
      <left style="double">
        <color indexed="64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 style="double">
        <color indexed="9"/>
      </left>
      <right/>
      <top/>
      <bottom style="double">
        <color indexed="9"/>
      </bottom>
      <diagonal/>
    </border>
    <border>
      <left style="medium">
        <color indexed="64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theme="0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24" fillId="0" borderId="0"/>
    <xf numFmtId="0" fontId="8" fillId="0" borderId="0"/>
    <xf numFmtId="0" fontId="8" fillId="0" borderId="0"/>
    <xf numFmtId="0" fontId="5" fillId="0" borderId="0"/>
    <xf numFmtId="0" fontId="5" fillId="0" borderId="0"/>
  </cellStyleXfs>
  <cellXfs count="279">
    <xf numFmtId="0" fontId="0" fillId="0" borderId="0" xfId="0"/>
    <xf numFmtId="0" fontId="0" fillId="2" borderId="0" xfId="0" applyFill="1"/>
    <xf numFmtId="0" fontId="0" fillId="0" borderId="1" xfId="0" applyBorder="1" applyAlignment="1"/>
    <xf numFmtId="0" fontId="7" fillId="3" borderId="2" xfId="6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6" applyFont="1" applyFill="1" applyBorder="1" applyAlignment="1">
      <alignment horizontal="right" wrapText="1"/>
    </xf>
    <xf numFmtId="15" fontId="5" fillId="0" borderId="7" xfId="6" applyNumberFormat="1" applyFont="1" applyFill="1" applyBorder="1" applyAlignment="1">
      <alignment horizontal="right" wrapText="1"/>
    </xf>
    <xf numFmtId="0" fontId="5" fillId="0" borderId="8" xfId="6" applyFont="1" applyFill="1" applyBorder="1" applyAlignment="1">
      <alignment horizontal="right" wrapText="1"/>
    </xf>
    <xf numFmtId="0" fontId="5" fillId="0" borderId="9" xfId="6" applyFont="1" applyFill="1" applyBorder="1" applyAlignment="1">
      <alignment horizontal="right" wrapText="1"/>
    </xf>
    <xf numFmtId="0" fontId="0" fillId="0" borderId="1" xfId="0" applyBorder="1"/>
    <xf numFmtId="15" fontId="5" fillId="0" borderId="1" xfId="6" applyNumberFormat="1" applyFont="1" applyFill="1" applyBorder="1" applyAlignment="1">
      <alignment horizontal="right" wrapText="1"/>
    </xf>
    <xf numFmtId="0" fontId="5" fillId="0" borderId="10" xfId="6" applyFont="1" applyFill="1" applyBorder="1" applyAlignment="1">
      <alignment horizontal="right" wrapText="1"/>
    </xf>
    <xf numFmtId="0" fontId="5" fillId="0" borderId="10" xfId="6" applyFill="1" applyBorder="1"/>
    <xf numFmtId="0" fontId="5" fillId="0" borderId="11" xfId="6" applyFont="1" applyFill="1" applyBorder="1" applyAlignment="1">
      <alignment horizontal="right" wrapText="1"/>
    </xf>
    <xf numFmtId="0" fontId="5" fillId="0" borderId="10" xfId="7" applyFont="1" applyFill="1" applyBorder="1" applyAlignment="1">
      <alignment horizontal="right" wrapText="1"/>
    </xf>
    <xf numFmtId="0" fontId="5" fillId="0" borderId="11" xfId="7" applyFont="1" applyFill="1" applyBorder="1" applyAlignment="1">
      <alignment horizontal="right" wrapText="1"/>
    </xf>
    <xf numFmtId="0" fontId="7" fillId="0" borderId="12" xfId="6" applyFont="1" applyFill="1" applyBorder="1" applyAlignment="1">
      <alignment horizontal="right" wrapText="1"/>
    </xf>
    <xf numFmtId="15" fontId="5" fillId="0" borderId="13" xfId="6" applyNumberFormat="1" applyFont="1" applyFill="1" applyBorder="1" applyAlignment="1">
      <alignment horizontal="right" wrapText="1"/>
    </xf>
    <xf numFmtId="0" fontId="5" fillId="0" borderId="14" xfId="6" applyFont="1" applyFill="1" applyBorder="1" applyAlignment="1">
      <alignment horizontal="right" wrapText="1"/>
    </xf>
    <xf numFmtId="0" fontId="5" fillId="0" borderId="15" xfId="6" applyFont="1" applyFill="1" applyBorder="1" applyAlignment="1">
      <alignment horizontal="right" wrapText="1"/>
    </xf>
    <xf numFmtId="0" fontId="0" fillId="0" borderId="0" xfId="0" applyFill="1" applyBorder="1"/>
    <xf numFmtId="0" fontId="5" fillId="0" borderId="16" xfId="6" applyFont="1" applyFill="1" applyBorder="1" applyAlignment="1">
      <alignment horizontal="right" wrapText="1"/>
    </xf>
    <xf numFmtId="14" fontId="0" fillId="0" borderId="0" xfId="0" applyNumberFormat="1"/>
    <xf numFmtId="0" fontId="5" fillId="0" borderId="0" xfId="6" applyFont="1" applyFill="1" applyBorder="1" applyAlignment="1">
      <alignment horizontal="right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2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/>
    </xf>
    <xf numFmtId="2" fontId="9" fillId="0" borderId="0" xfId="0" applyNumberFormat="1" applyFont="1"/>
    <xf numFmtId="0" fontId="0" fillId="0" borderId="24" xfId="0" applyFill="1" applyBorder="1"/>
    <xf numFmtId="0" fontId="0" fillId="0" borderId="25" xfId="0" applyFill="1" applyBorder="1"/>
    <xf numFmtId="0" fontId="0" fillId="0" borderId="24" xfId="0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/>
    <xf numFmtId="0" fontId="4" fillId="0" borderId="26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2" fontId="4" fillId="0" borderId="26" xfId="1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29" xfId="0" applyFill="1" applyBorder="1"/>
    <xf numFmtId="2" fontId="4" fillId="0" borderId="28" xfId="1" applyNumberFormat="1" applyFont="1" applyFill="1" applyBorder="1" applyAlignment="1">
      <alignment horizontal="center"/>
    </xf>
    <xf numFmtId="0" fontId="0" fillId="0" borderId="30" xfId="0" applyFill="1" applyBorder="1"/>
    <xf numFmtId="0" fontId="6" fillId="0" borderId="31" xfId="0" applyFont="1" applyFill="1" applyBorder="1"/>
    <xf numFmtId="2" fontId="4" fillId="0" borderId="30" xfId="1" applyNumberFormat="1" applyFon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32" xfId="0" applyFill="1" applyBorder="1"/>
    <xf numFmtId="164" fontId="0" fillId="0" borderId="26" xfId="1" applyNumberFormat="1" applyFont="1" applyFill="1" applyBorder="1" applyAlignment="1">
      <alignment horizontal="center"/>
    </xf>
    <xf numFmtId="2" fontId="0" fillId="0" borderId="26" xfId="1" applyNumberFormat="1" applyFont="1" applyFill="1" applyBorder="1" applyAlignment="1">
      <alignment horizontal="center"/>
    </xf>
    <xf numFmtId="0" fontId="0" fillId="0" borderId="33" xfId="0" applyFill="1" applyBorder="1"/>
    <xf numFmtId="3" fontId="0" fillId="0" borderId="28" xfId="0" applyNumberFormat="1" applyFill="1" applyBorder="1" applyAlignment="1">
      <alignment horizontal="center"/>
    </xf>
    <xf numFmtId="0" fontId="0" fillId="0" borderId="31" xfId="0" applyFill="1" applyBorder="1"/>
    <xf numFmtId="0" fontId="0" fillId="0" borderId="34" xfId="0" applyFill="1" applyBorder="1"/>
    <xf numFmtId="0" fontId="0" fillId="0" borderId="33" xfId="0" applyFill="1" applyBorder="1" applyAlignment="1">
      <alignment wrapText="1"/>
    </xf>
    <xf numFmtId="0" fontId="4" fillId="0" borderId="30" xfId="0" applyFont="1" applyFill="1" applyBorder="1" applyAlignment="1">
      <alignment horizontal="center" wrapText="1"/>
    </xf>
    <xf numFmtId="0" fontId="0" fillId="0" borderId="35" xfId="0" applyFill="1" applyBorder="1"/>
    <xf numFmtId="2" fontId="4" fillId="0" borderId="35" xfId="1" applyNumberFormat="1" applyFont="1" applyFill="1" applyBorder="1" applyAlignment="1">
      <alignment horizontal="center"/>
    </xf>
    <xf numFmtId="0" fontId="0" fillId="0" borderId="36" xfId="0" applyFill="1" applyBorder="1"/>
    <xf numFmtId="2" fontId="4" fillId="0" borderId="36" xfId="1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/>
    <xf numFmtId="0" fontId="0" fillId="0" borderId="38" xfId="0" applyFill="1" applyBorder="1" applyAlignment="1">
      <alignment wrapText="1"/>
    </xf>
    <xf numFmtId="2" fontId="4" fillId="0" borderId="37" xfId="1" applyNumberFormat="1" applyFont="1" applyFill="1" applyBorder="1" applyAlignment="1">
      <alignment horizontal="center"/>
    </xf>
    <xf numFmtId="0" fontId="0" fillId="0" borderId="39" xfId="0" applyFill="1" applyBorder="1"/>
    <xf numFmtId="0" fontId="0" fillId="0" borderId="40" xfId="0" applyFill="1" applyBorder="1"/>
    <xf numFmtId="2" fontId="4" fillId="0" borderId="39" xfId="1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1" xfId="0" applyFill="1" applyBorder="1"/>
    <xf numFmtId="0" fontId="0" fillId="0" borderId="21" xfId="0" applyFill="1" applyBorder="1"/>
    <xf numFmtId="2" fontId="0" fillId="0" borderId="41" xfId="1" applyNumberFormat="1" applyFont="1" applyFill="1" applyBorder="1" applyAlignment="1">
      <alignment horizontal="center"/>
    </xf>
    <xf numFmtId="2" fontId="0" fillId="0" borderId="30" xfId="1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2" fontId="0" fillId="0" borderId="32" xfId="1" applyNumberFormat="1" applyFon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2" fontId="0" fillId="0" borderId="35" xfId="1" applyNumberFormat="1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4" xfId="0" applyFill="1" applyBorder="1"/>
    <xf numFmtId="0" fontId="0" fillId="0" borderId="42" xfId="0" applyFill="1" applyBorder="1"/>
    <xf numFmtId="2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3" xfId="0" applyFill="1" applyBorder="1"/>
    <xf numFmtId="0" fontId="0" fillId="4" borderId="4" xfId="0" applyFill="1" applyBorder="1"/>
    <xf numFmtId="0" fontId="0" fillId="4" borderId="21" xfId="0" applyFill="1" applyBorder="1"/>
    <xf numFmtId="166" fontId="0" fillId="4" borderId="4" xfId="0" applyNumberFormat="1" applyFill="1" applyBorder="1" applyAlignment="1">
      <alignment horizontal="center"/>
    </xf>
    <xf numFmtId="2" fontId="0" fillId="0" borderId="34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2" fontId="0" fillId="0" borderId="28" xfId="1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67" fontId="0" fillId="0" borderId="3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44" xfId="0" applyFont="1" applyBorder="1" applyAlignment="1">
      <alignment horizontal="left" vertical="top" wrapText="1"/>
    </xf>
    <xf numFmtId="17" fontId="10" fillId="0" borderId="45" xfId="0" applyNumberFormat="1" applyFont="1" applyFill="1" applyBorder="1" applyAlignment="1">
      <alignment horizontal="center" vertical="center" textRotation="90"/>
    </xf>
    <xf numFmtId="17" fontId="10" fillId="0" borderId="46" xfId="0" applyNumberFormat="1" applyFont="1" applyFill="1" applyBorder="1" applyAlignment="1">
      <alignment horizontal="center" vertical="center" textRotation="90"/>
    </xf>
    <xf numFmtId="17" fontId="10" fillId="0" borderId="47" xfId="0" applyNumberFormat="1" applyFont="1" applyFill="1" applyBorder="1" applyAlignment="1">
      <alignment horizontal="center" vertical="center" textRotation="90"/>
    </xf>
    <xf numFmtId="0" fontId="10" fillId="0" borderId="48" xfId="0" applyFont="1" applyFill="1" applyBorder="1" applyAlignment="1">
      <alignment horizontal="center" vertical="center" textRotation="90"/>
    </xf>
    <xf numFmtId="17" fontId="10" fillId="0" borderId="49" xfId="0" applyNumberFormat="1" applyFont="1" applyFill="1" applyBorder="1" applyAlignment="1">
      <alignment horizontal="center" vertical="center" textRotation="90"/>
    </xf>
    <xf numFmtId="17" fontId="10" fillId="0" borderId="50" xfId="0" applyNumberFormat="1" applyFont="1" applyFill="1" applyBorder="1" applyAlignment="1">
      <alignment horizontal="center" vertical="center" textRotation="90"/>
    </xf>
    <xf numFmtId="17" fontId="10" fillId="0" borderId="112" xfId="0" applyNumberFormat="1" applyFont="1" applyFill="1" applyBorder="1" applyAlignment="1">
      <alignment horizontal="center" vertical="center" textRotation="90"/>
    </xf>
    <xf numFmtId="17" fontId="10" fillId="0" borderId="51" xfId="0" applyNumberFormat="1" applyFont="1" applyFill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textRotation="90"/>
    </xf>
    <xf numFmtId="0" fontId="10" fillId="6" borderId="52" xfId="0" applyFont="1" applyFill="1" applyBorder="1" applyAlignment="1">
      <alignment horizontal="left"/>
    </xf>
    <xf numFmtId="164" fontId="11" fillId="0" borderId="53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 horizontal="center"/>
    </xf>
    <xf numFmtId="164" fontId="11" fillId="0" borderId="55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 horizontal="center"/>
    </xf>
    <xf numFmtId="164" fontId="11" fillId="0" borderId="57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0" borderId="59" xfId="0" applyNumberFormat="1" applyFont="1" applyFill="1" applyBorder="1" applyAlignment="1">
      <alignment horizontal="center"/>
    </xf>
    <xf numFmtId="164" fontId="11" fillId="0" borderId="56" xfId="0" applyNumberFormat="1" applyFont="1" applyBorder="1" applyAlignment="1">
      <alignment horizontal="center"/>
    </xf>
    <xf numFmtId="0" fontId="12" fillId="7" borderId="52" xfId="0" applyFont="1" applyFill="1" applyBorder="1" applyAlignment="1">
      <alignment horizontal="left"/>
    </xf>
    <xf numFmtId="164" fontId="11" fillId="0" borderId="60" xfId="0" applyNumberFormat="1" applyFont="1" applyFill="1" applyBorder="1" applyAlignment="1">
      <alignment horizontal="center"/>
    </xf>
    <xf numFmtId="164" fontId="11" fillId="0" borderId="61" xfId="0" applyNumberFormat="1" applyFont="1" applyFill="1" applyBorder="1" applyAlignment="1">
      <alignment horizontal="center"/>
    </xf>
    <xf numFmtId="164" fontId="11" fillId="0" borderId="62" xfId="0" applyNumberFormat="1" applyFont="1" applyFill="1" applyBorder="1" applyAlignment="1">
      <alignment horizontal="center"/>
    </xf>
    <xf numFmtId="164" fontId="11" fillId="0" borderId="63" xfId="0" applyNumberFormat="1" applyFont="1" applyFill="1" applyBorder="1" applyAlignment="1">
      <alignment horizontal="center"/>
    </xf>
    <xf numFmtId="164" fontId="11" fillId="0" borderId="64" xfId="0" applyNumberFormat="1" applyFont="1" applyFill="1" applyBorder="1" applyAlignment="1">
      <alignment horizontal="center"/>
    </xf>
    <xf numFmtId="164" fontId="11" fillId="0" borderId="65" xfId="0" applyNumberFormat="1" applyFont="1" applyFill="1" applyBorder="1" applyAlignment="1">
      <alignment horizontal="center"/>
    </xf>
    <xf numFmtId="164" fontId="11" fillId="0" borderId="66" xfId="0" applyNumberFormat="1" applyFont="1" applyFill="1" applyBorder="1" applyAlignment="1">
      <alignment horizontal="center"/>
    </xf>
    <xf numFmtId="164" fontId="11" fillId="0" borderId="63" xfId="0" applyNumberFormat="1" applyFont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10" fillId="8" borderId="52" xfId="0" applyFont="1" applyFill="1" applyBorder="1" applyAlignment="1">
      <alignment horizontal="left"/>
    </xf>
    <xf numFmtId="164" fontId="11" fillId="0" borderId="67" xfId="0" applyNumberFormat="1" applyFont="1" applyFill="1" applyBorder="1" applyAlignment="1">
      <alignment horizontal="center"/>
    </xf>
    <xf numFmtId="164" fontId="11" fillId="0" borderId="68" xfId="0" applyNumberFormat="1" applyFont="1" applyFill="1" applyBorder="1" applyAlignment="1">
      <alignment horizontal="center"/>
    </xf>
    <xf numFmtId="164" fontId="11" fillId="0" borderId="69" xfId="0" applyNumberFormat="1" applyFont="1" applyFill="1" applyBorder="1" applyAlignment="1">
      <alignment horizontal="center"/>
    </xf>
    <xf numFmtId="164" fontId="11" fillId="0" borderId="70" xfId="0" applyNumberFormat="1" applyFont="1" applyFill="1" applyBorder="1" applyAlignment="1">
      <alignment horizontal="center"/>
    </xf>
    <xf numFmtId="164" fontId="11" fillId="0" borderId="71" xfId="0" applyNumberFormat="1" applyFont="1" applyFill="1" applyBorder="1" applyAlignment="1">
      <alignment horizontal="center"/>
    </xf>
    <xf numFmtId="164" fontId="11" fillId="0" borderId="72" xfId="0" applyNumberFormat="1" applyFont="1" applyFill="1" applyBorder="1" applyAlignment="1">
      <alignment horizontal="center"/>
    </xf>
    <xf numFmtId="164" fontId="11" fillId="0" borderId="70" xfId="0" applyNumberFormat="1" applyFont="1" applyBorder="1" applyAlignment="1">
      <alignment horizontal="center"/>
    </xf>
    <xf numFmtId="0" fontId="10" fillId="9" borderId="52" xfId="0" applyFont="1" applyFill="1" applyBorder="1" applyAlignment="1">
      <alignment horizontal="left" wrapText="1"/>
    </xf>
    <xf numFmtId="164" fontId="11" fillId="0" borderId="73" xfId="0" applyNumberFormat="1" applyFont="1" applyFill="1" applyBorder="1" applyAlignment="1">
      <alignment horizontal="center"/>
    </xf>
    <xf numFmtId="164" fontId="11" fillId="0" borderId="74" xfId="0" applyNumberFormat="1" applyFont="1" applyFill="1" applyBorder="1" applyAlignment="1">
      <alignment horizontal="center"/>
    </xf>
    <xf numFmtId="164" fontId="11" fillId="0" borderId="75" xfId="0" applyNumberFormat="1" applyFont="1" applyFill="1" applyBorder="1" applyAlignment="1">
      <alignment horizontal="center"/>
    </xf>
    <xf numFmtId="164" fontId="11" fillId="0" borderId="76" xfId="0" applyNumberFormat="1" applyFont="1" applyFill="1" applyBorder="1" applyAlignment="1">
      <alignment horizontal="center"/>
    </xf>
    <xf numFmtId="164" fontId="11" fillId="0" borderId="77" xfId="0" applyNumberFormat="1" applyFont="1" applyFill="1" applyBorder="1" applyAlignment="1">
      <alignment horizontal="center"/>
    </xf>
    <xf numFmtId="164" fontId="11" fillId="0" borderId="78" xfId="0" applyNumberFormat="1" applyFont="1" applyFill="1" applyBorder="1" applyAlignment="1">
      <alignment horizontal="center"/>
    </xf>
    <xf numFmtId="164" fontId="11" fillId="0" borderId="79" xfId="0" applyNumberFormat="1" applyFont="1" applyFill="1" applyBorder="1" applyAlignment="1">
      <alignment horizontal="center"/>
    </xf>
    <xf numFmtId="164" fontId="11" fillId="0" borderId="76" xfId="0" applyNumberFormat="1" applyFont="1" applyBorder="1" applyAlignment="1">
      <alignment horizontal="center"/>
    </xf>
    <xf numFmtId="0" fontId="10" fillId="10" borderId="52" xfId="0" applyFont="1" applyFill="1" applyBorder="1" applyAlignment="1">
      <alignment horizontal="left"/>
    </xf>
    <xf numFmtId="0" fontId="10" fillId="11" borderId="52" xfId="0" applyFont="1" applyFill="1" applyBorder="1" applyAlignment="1">
      <alignment horizontal="left"/>
    </xf>
    <xf numFmtId="164" fontId="11" fillId="0" borderId="80" xfId="0" applyNumberFormat="1" applyFont="1" applyFill="1" applyBorder="1" applyAlignment="1">
      <alignment horizontal="center"/>
    </xf>
    <xf numFmtId="164" fontId="11" fillId="0" borderId="81" xfId="0" applyNumberFormat="1" applyFont="1" applyFill="1" applyBorder="1" applyAlignment="1">
      <alignment horizontal="center"/>
    </xf>
    <xf numFmtId="164" fontId="11" fillId="0" borderId="82" xfId="0" applyNumberFormat="1" applyFont="1" applyFill="1" applyBorder="1" applyAlignment="1">
      <alignment horizontal="center"/>
    </xf>
    <xf numFmtId="164" fontId="11" fillId="0" borderId="83" xfId="0" applyNumberFormat="1" applyFont="1" applyFill="1" applyBorder="1" applyAlignment="1">
      <alignment horizontal="center"/>
    </xf>
    <xf numFmtId="164" fontId="11" fillId="0" borderId="84" xfId="0" applyNumberFormat="1" applyFont="1" applyFill="1" applyBorder="1" applyAlignment="1">
      <alignment horizontal="center"/>
    </xf>
    <xf numFmtId="164" fontId="11" fillId="0" borderId="85" xfId="0" applyNumberFormat="1" applyFont="1" applyFill="1" applyBorder="1" applyAlignment="1">
      <alignment horizontal="center"/>
    </xf>
    <xf numFmtId="164" fontId="11" fillId="0" borderId="86" xfId="0" applyNumberFormat="1" applyFont="1" applyFill="1" applyBorder="1" applyAlignment="1">
      <alignment horizontal="center"/>
    </xf>
    <xf numFmtId="164" fontId="11" fillId="0" borderId="83" xfId="0" applyNumberFormat="1" applyFont="1" applyBorder="1" applyAlignment="1">
      <alignment horizontal="center"/>
    </xf>
    <xf numFmtId="0" fontId="13" fillId="12" borderId="52" xfId="0" applyFont="1" applyFill="1" applyBorder="1" applyAlignment="1">
      <alignment horizontal="left"/>
    </xf>
    <xf numFmtId="164" fontId="11" fillId="0" borderId="87" xfId="0" applyNumberFormat="1" applyFont="1" applyFill="1" applyBorder="1" applyAlignment="1">
      <alignment horizontal="center"/>
    </xf>
    <xf numFmtId="164" fontId="11" fillId="0" borderId="88" xfId="0" applyNumberFormat="1" applyFont="1" applyFill="1" applyBorder="1" applyAlignment="1">
      <alignment horizontal="center"/>
    </xf>
    <xf numFmtId="164" fontId="11" fillId="0" borderId="89" xfId="0" applyNumberFormat="1" applyFont="1" applyFill="1" applyBorder="1" applyAlignment="1">
      <alignment horizontal="center"/>
    </xf>
    <xf numFmtId="164" fontId="11" fillId="0" borderId="90" xfId="0" applyNumberFormat="1" applyFont="1" applyFill="1" applyBorder="1" applyAlignment="1">
      <alignment horizontal="center"/>
    </xf>
    <xf numFmtId="164" fontId="11" fillId="0" borderId="91" xfId="0" applyNumberFormat="1" applyFont="1" applyFill="1" applyBorder="1" applyAlignment="1">
      <alignment horizontal="center"/>
    </xf>
    <xf numFmtId="164" fontId="11" fillId="0" borderId="92" xfId="0" applyNumberFormat="1" applyFont="1" applyFill="1" applyBorder="1" applyAlignment="1">
      <alignment horizontal="center"/>
    </xf>
    <xf numFmtId="164" fontId="11" fillId="0" borderId="93" xfId="0" applyNumberFormat="1" applyFont="1" applyFill="1" applyBorder="1" applyAlignment="1">
      <alignment horizontal="center"/>
    </xf>
    <xf numFmtId="164" fontId="11" fillId="0" borderId="90" xfId="0" applyNumberFormat="1" applyFont="1" applyBorder="1" applyAlignment="1">
      <alignment horizontal="center"/>
    </xf>
    <xf numFmtId="0" fontId="10" fillId="13" borderId="52" xfId="0" applyFont="1" applyFill="1" applyBorder="1" applyAlignment="1">
      <alignment horizontal="left"/>
    </xf>
    <xf numFmtId="0" fontId="10" fillId="14" borderId="52" xfId="0" applyFont="1" applyFill="1" applyBorder="1" applyAlignment="1">
      <alignment horizontal="left"/>
    </xf>
    <xf numFmtId="0" fontId="14" fillId="15" borderId="52" xfId="0" applyFont="1" applyFill="1" applyBorder="1" applyAlignment="1">
      <alignment horizontal="left"/>
    </xf>
    <xf numFmtId="0" fontId="25" fillId="24" borderId="94" xfId="2" applyFont="1" applyFill="1" applyBorder="1" applyAlignment="1">
      <alignment horizontal="left" vertical="center"/>
    </xf>
    <xf numFmtId="0" fontId="10" fillId="17" borderId="52" xfId="0" applyFont="1" applyFill="1" applyBorder="1" applyAlignment="1">
      <alignment horizontal="left" vertical="center"/>
    </xf>
    <xf numFmtId="0" fontId="10" fillId="25" borderId="52" xfId="2" applyFont="1" applyFill="1" applyBorder="1" applyAlignment="1">
      <alignment horizontal="left" vertical="center"/>
    </xf>
    <xf numFmtId="164" fontId="11" fillId="0" borderId="95" xfId="0" applyNumberFormat="1" applyFont="1" applyFill="1" applyBorder="1" applyAlignment="1">
      <alignment horizontal="center"/>
    </xf>
    <xf numFmtId="0" fontId="10" fillId="18" borderId="96" xfId="0" applyFont="1" applyFill="1" applyBorder="1" applyAlignment="1">
      <alignment horizontal="left" vertical="center"/>
    </xf>
    <xf numFmtId="164" fontId="11" fillId="0" borderId="97" xfId="0" applyNumberFormat="1" applyFont="1" applyFill="1" applyBorder="1" applyAlignment="1">
      <alignment horizontal="center"/>
    </xf>
    <xf numFmtId="164" fontId="11" fillId="0" borderId="98" xfId="0" applyNumberFormat="1" applyFont="1" applyFill="1" applyBorder="1" applyAlignment="1">
      <alignment horizontal="center"/>
    </xf>
    <xf numFmtId="0" fontId="11" fillId="0" borderId="2" xfId="0" applyFont="1" applyBorder="1"/>
    <xf numFmtId="164" fontId="11" fillId="0" borderId="2" xfId="0" applyNumberFormat="1" applyFont="1" applyBorder="1" applyAlignment="1">
      <alignment horizontal="center"/>
    </xf>
    <xf numFmtId="2" fontId="11" fillId="0" borderId="99" xfId="0" applyNumberFormat="1" applyFont="1" applyBorder="1" applyAlignment="1">
      <alignment horizontal="center"/>
    </xf>
    <xf numFmtId="2" fontId="11" fillId="0" borderId="100" xfId="0" applyNumberFormat="1" applyFont="1" applyBorder="1" applyAlignment="1">
      <alignment horizontal="center"/>
    </xf>
    <xf numFmtId="2" fontId="11" fillId="0" borderId="10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0" fillId="19" borderId="104" xfId="0" applyFont="1" applyFill="1" applyBorder="1" applyAlignment="1">
      <alignment horizontal="center" vertical="center" textRotation="90" wrapText="1"/>
    </xf>
    <xf numFmtId="0" fontId="10" fillId="19" borderId="105" xfId="0" applyFont="1" applyFill="1" applyBorder="1" applyAlignment="1">
      <alignment horizontal="center" vertical="center" textRotation="90" wrapText="1"/>
    </xf>
    <xf numFmtId="0" fontId="10" fillId="19" borderId="106" xfId="0" applyFont="1" applyFill="1" applyBorder="1" applyAlignment="1">
      <alignment horizontal="center" vertical="center" textRotation="90" wrapText="1"/>
    </xf>
    <xf numFmtId="0" fontId="10" fillId="19" borderId="107" xfId="0" applyFont="1" applyFill="1" applyBorder="1" applyAlignment="1">
      <alignment horizontal="center" vertical="center" textRotation="90" wrapText="1"/>
    </xf>
    <xf numFmtId="0" fontId="10" fillId="19" borderId="108" xfId="0" applyFont="1" applyFill="1" applyBorder="1" applyAlignment="1">
      <alignment horizontal="center" vertical="center" textRotation="90" wrapText="1"/>
    </xf>
    <xf numFmtId="0" fontId="10" fillId="19" borderId="109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/>
    <xf numFmtId="0" fontId="17" fillId="19" borderId="0" xfId="0" applyFont="1" applyFill="1" applyBorder="1"/>
    <xf numFmtId="164" fontId="17" fillId="19" borderId="0" xfId="0" applyNumberFormat="1" applyFont="1" applyFill="1" applyBorder="1" applyAlignment="1">
      <alignment horizontal="center" vertical="center"/>
    </xf>
    <xf numFmtId="164" fontId="17" fillId="19" borderId="110" xfId="0" applyNumberFormat="1" applyFont="1" applyFill="1" applyBorder="1" applyAlignment="1">
      <alignment horizontal="center" vertical="center"/>
    </xf>
    <xf numFmtId="164" fontId="17" fillId="19" borderId="11" xfId="0" applyNumberFormat="1" applyFont="1" applyFill="1" applyBorder="1" applyAlignment="1">
      <alignment horizontal="center" vertical="center"/>
    </xf>
    <xf numFmtId="0" fontId="17" fillId="19" borderId="1" xfId="0" applyFont="1" applyFill="1" applyBorder="1"/>
    <xf numFmtId="0" fontId="18" fillId="6" borderId="0" xfId="0" applyFont="1" applyFill="1" applyBorder="1" applyAlignment="1">
      <alignment wrapText="1"/>
    </xf>
    <xf numFmtId="164" fontId="18" fillId="6" borderId="0" xfId="0" applyNumberFormat="1" applyFont="1" applyFill="1" applyBorder="1" applyAlignment="1">
      <alignment horizontal="center" vertical="center"/>
    </xf>
    <xf numFmtId="164" fontId="18" fillId="6" borderId="11" xfId="0" applyNumberFormat="1" applyFont="1" applyFill="1" applyBorder="1" applyAlignment="1">
      <alignment horizontal="center" vertical="center"/>
    </xf>
    <xf numFmtId="0" fontId="17" fillId="7" borderId="1" xfId="0" applyFont="1" applyFill="1" applyBorder="1"/>
    <xf numFmtId="0" fontId="17" fillId="19" borderId="0" xfId="0" applyFont="1" applyFill="1" applyBorder="1" applyAlignment="1">
      <alignment wrapText="1"/>
    </xf>
    <xf numFmtId="0" fontId="18" fillId="7" borderId="0" xfId="0" applyFont="1" applyFill="1" applyBorder="1" applyAlignment="1">
      <alignment wrapText="1"/>
    </xf>
    <xf numFmtId="164" fontId="18" fillId="7" borderId="0" xfId="0" applyNumberFormat="1" applyFont="1" applyFill="1" applyBorder="1" applyAlignment="1">
      <alignment horizontal="center" vertical="center"/>
    </xf>
    <xf numFmtId="164" fontId="18" fillId="7" borderId="11" xfId="0" applyNumberFormat="1" applyFont="1" applyFill="1" applyBorder="1" applyAlignment="1">
      <alignment horizontal="center" vertical="center"/>
    </xf>
    <xf numFmtId="0" fontId="17" fillId="4" borderId="1" xfId="0" applyFont="1" applyFill="1" applyBorder="1"/>
    <xf numFmtId="0" fontId="17" fillId="4" borderId="0" xfId="0" applyFont="1" applyFill="1" applyBorder="1"/>
    <xf numFmtId="164" fontId="17" fillId="4" borderId="0" xfId="0" applyNumberFormat="1" applyFont="1" applyFill="1" applyBorder="1" applyAlignment="1">
      <alignment horizontal="center"/>
    </xf>
    <xf numFmtId="164" fontId="17" fillId="4" borderId="11" xfId="0" applyNumberFormat="1" applyFont="1" applyFill="1" applyBorder="1" applyAlignment="1">
      <alignment horizontal="center"/>
    </xf>
    <xf numFmtId="0" fontId="17" fillId="8" borderId="1" xfId="0" applyFont="1" applyFill="1" applyBorder="1"/>
    <xf numFmtId="0" fontId="18" fillId="8" borderId="0" xfId="0" applyFont="1" applyFill="1" applyBorder="1" applyAlignment="1">
      <alignment wrapText="1"/>
    </xf>
    <xf numFmtId="164" fontId="18" fillId="8" borderId="0" xfId="0" applyNumberFormat="1" applyFont="1" applyFill="1" applyBorder="1" applyAlignment="1">
      <alignment horizontal="center" vertical="center"/>
    </xf>
    <xf numFmtId="164" fontId="18" fillId="8" borderId="11" xfId="0" applyNumberFormat="1" applyFont="1" applyFill="1" applyBorder="1" applyAlignment="1">
      <alignment horizontal="center" vertical="center"/>
    </xf>
    <xf numFmtId="0" fontId="18" fillId="8" borderId="0" xfId="0" applyFont="1" applyFill="1" applyBorder="1"/>
    <xf numFmtId="0" fontId="17" fillId="9" borderId="1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left" wrapText="1"/>
    </xf>
    <xf numFmtId="164" fontId="18" fillId="9" borderId="0" xfId="0" applyNumberFormat="1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/>
    </xf>
    <xf numFmtId="0" fontId="19" fillId="12" borderId="1" xfId="0" applyFont="1" applyFill="1" applyBorder="1"/>
    <xf numFmtId="0" fontId="20" fillId="19" borderId="0" xfId="0" applyFont="1" applyFill="1" applyBorder="1" applyAlignment="1">
      <alignment wrapText="1"/>
    </xf>
    <xf numFmtId="164" fontId="20" fillId="19" borderId="0" xfId="0" applyNumberFormat="1" applyFont="1" applyFill="1" applyBorder="1" applyAlignment="1">
      <alignment horizontal="center" vertical="center"/>
    </xf>
    <xf numFmtId="164" fontId="20" fillId="19" borderId="11" xfId="0" applyNumberFormat="1" applyFont="1" applyFill="1" applyBorder="1" applyAlignment="1">
      <alignment horizontal="center" vertical="center"/>
    </xf>
    <xf numFmtId="0" fontId="20" fillId="19" borderId="1" xfId="0" applyFont="1" applyFill="1" applyBorder="1"/>
    <xf numFmtId="0" fontId="21" fillId="12" borderId="0" xfId="0" applyFont="1" applyFill="1" applyBorder="1" applyAlignment="1">
      <alignment wrapText="1"/>
    </xf>
    <xf numFmtId="164" fontId="21" fillId="12" borderId="0" xfId="0" applyNumberFormat="1" applyFont="1" applyFill="1" applyBorder="1" applyAlignment="1">
      <alignment horizontal="center" vertical="center"/>
    </xf>
    <xf numFmtId="164" fontId="21" fillId="12" borderId="11" xfId="0" applyNumberFormat="1" applyFont="1" applyFill="1" applyBorder="1" applyAlignment="1">
      <alignment horizontal="center" vertical="center"/>
    </xf>
    <xf numFmtId="0" fontId="17" fillId="20" borderId="1" xfId="0" applyFont="1" applyFill="1" applyBorder="1"/>
    <xf numFmtId="0" fontId="18" fillId="20" borderId="0" xfId="0" applyFont="1" applyFill="1" applyBorder="1"/>
    <xf numFmtId="164" fontId="18" fillId="20" borderId="0" xfId="0" applyNumberFormat="1" applyFont="1" applyFill="1" applyBorder="1" applyAlignment="1">
      <alignment horizontal="center" vertical="center"/>
    </xf>
    <xf numFmtId="164" fontId="18" fillId="20" borderId="11" xfId="0" applyNumberFormat="1" applyFont="1" applyFill="1" applyBorder="1" applyAlignment="1">
      <alignment horizontal="center" vertical="center"/>
    </xf>
    <xf numFmtId="0" fontId="18" fillId="19" borderId="1" xfId="0" applyFont="1" applyFill="1" applyBorder="1"/>
    <xf numFmtId="0" fontId="17" fillId="14" borderId="1" xfId="0" applyFont="1" applyFill="1" applyBorder="1"/>
    <xf numFmtId="0" fontId="18" fillId="14" borderId="0" xfId="0" applyFont="1" applyFill="1" applyBorder="1"/>
    <xf numFmtId="164" fontId="18" fillId="14" borderId="0" xfId="0" applyNumberFormat="1" applyFont="1" applyFill="1" applyBorder="1" applyAlignment="1">
      <alignment horizontal="center" vertical="center"/>
    </xf>
    <xf numFmtId="164" fontId="18" fillId="14" borderId="11" xfId="0" applyNumberFormat="1" applyFont="1" applyFill="1" applyBorder="1" applyAlignment="1">
      <alignment horizontal="center" vertical="center"/>
    </xf>
    <xf numFmtId="0" fontId="22" fillId="15" borderId="1" xfId="0" applyFont="1" applyFill="1" applyBorder="1"/>
    <xf numFmtId="0" fontId="23" fillId="15" borderId="0" xfId="0" applyFont="1" applyFill="1" applyBorder="1"/>
    <xf numFmtId="164" fontId="23" fillId="15" borderId="0" xfId="0" applyNumberFormat="1" applyFont="1" applyFill="1" applyBorder="1" applyAlignment="1">
      <alignment horizontal="center" vertical="center"/>
    </xf>
    <xf numFmtId="164" fontId="23" fillId="15" borderId="11" xfId="0" applyNumberFormat="1" applyFont="1" applyFill="1" applyBorder="1" applyAlignment="1">
      <alignment horizontal="center" vertical="center"/>
    </xf>
    <xf numFmtId="0" fontId="19" fillId="16" borderId="1" xfId="0" applyFont="1" applyFill="1" applyBorder="1"/>
    <xf numFmtId="0" fontId="21" fillId="16" borderId="0" xfId="0" applyFont="1" applyFill="1" applyBorder="1" applyAlignment="1">
      <alignment wrapText="1"/>
    </xf>
    <xf numFmtId="164" fontId="21" fillId="16" borderId="0" xfId="0" applyNumberFormat="1" applyFont="1" applyFill="1" applyBorder="1" applyAlignment="1">
      <alignment horizontal="center" vertical="center"/>
    </xf>
    <xf numFmtId="164" fontId="21" fillId="16" borderId="11" xfId="0" applyNumberFormat="1" applyFont="1" applyFill="1" applyBorder="1" applyAlignment="1">
      <alignment horizontal="center" vertical="center"/>
    </xf>
    <xf numFmtId="0" fontId="17" fillId="5" borderId="1" xfId="0" applyFont="1" applyFill="1" applyBorder="1"/>
    <xf numFmtId="0" fontId="17" fillId="5" borderId="0" xfId="0" applyFont="1" applyFill="1" applyBorder="1" applyAlignment="1">
      <alignment wrapText="1"/>
    </xf>
    <xf numFmtId="164" fontId="17" fillId="5" borderId="0" xfId="0" applyNumberFormat="1" applyFont="1" applyFill="1" applyBorder="1" applyAlignment="1">
      <alignment horizontal="center" vertical="center"/>
    </xf>
    <xf numFmtId="164" fontId="17" fillId="5" borderId="11" xfId="0" applyNumberFormat="1" applyFont="1" applyFill="1" applyBorder="1" applyAlignment="1">
      <alignment horizontal="center" vertical="center"/>
    </xf>
    <xf numFmtId="0" fontId="17" fillId="21" borderId="1" xfId="0" applyFont="1" applyFill="1" applyBorder="1"/>
    <xf numFmtId="0" fontId="18" fillId="21" borderId="0" xfId="0" applyFont="1" applyFill="1" applyBorder="1"/>
    <xf numFmtId="164" fontId="18" fillId="21" borderId="0" xfId="0" applyNumberFormat="1" applyFont="1" applyFill="1" applyBorder="1" applyAlignment="1">
      <alignment horizontal="center" vertical="center"/>
    </xf>
    <xf numFmtId="164" fontId="18" fillId="21" borderId="11" xfId="0" applyNumberFormat="1" applyFont="1" applyFill="1" applyBorder="1" applyAlignment="1">
      <alignment horizontal="center" vertical="center"/>
    </xf>
    <xf numFmtId="0" fontId="19" fillId="22" borderId="1" xfId="0" applyFont="1" applyFill="1" applyBorder="1"/>
    <xf numFmtId="0" fontId="17" fillId="22" borderId="0" xfId="0" applyFont="1" applyFill="1" applyBorder="1" applyAlignment="1">
      <alignment wrapText="1"/>
    </xf>
    <xf numFmtId="164" fontId="19" fillId="22" borderId="0" xfId="0" applyNumberFormat="1" applyFont="1" applyFill="1" applyBorder="1" applyAlignment="1">
      <alignment horizontal="center" vertical="center"/>
    </xf>
    <xf numFmtId="164" fontId="19" fillId="22" borderId="11" xfId="0" applyNumberFormat="1" applyFont="1" applyFill="1" applyBorder="1" applyAlignment="1">
      <alignment horizontal="center" vertical="center"/>
    </xf>
    <xf numFmtId="0" fontId="17" fillId="25" borderId="1" xfId="0" applyFont="1" applyFill="1" applyBorder="1"/>
    <xf numFmtId="0" fontId="17" fillId="25" borderId="0" xfId="0" applyFont="1" applyFill="1" applyBorder="1" applyAlignment="1">
      <alignment wrapText="1"/>
    </xf>
    <xf numFmtId="164" fontId="17" fillId="25" borderId="0" xfId="0" applyNumberFormat="1" applyFont="1" applyFill="1" applyBorder="1" applyAlignment="1">
      <alignment horizontal="center" vertical="center"/>
    </xf>
    <xf numFmtId="164" fontId="17" fillId="25" borderId="11" xfId="0" applyNumberFormat="1" applyFont="1" applyFill="1" applyBorder="1" applyAlignment="1">
      <alignment horizontal="center" vertical="center"/>
    </xf>
    <xf numFmtId="0" fontId="17" fillId="19" borderId="13" xfId="0" applyFont="1" applyFill="1" applyBorder="1"/>
    <xf numFmtId="0" fontId="17" fillId="19" borderId="111" xfId="0" applyFont="1" applyFill="1" applyBorder="1"/>
    <xf numFmtId="164" fontId="17" fillId="19" borderId="111" xfId="0" applyNumberFormat="1" applyFont="1" applyFill="1" applyBorder="1" applyAlignment="1">
      <alignment horizontal="center" vertical="center"/>
    </xf>
    <xf numFmtId="164" fontId="17" fillId="19" borderId="15" xfId="0" applyNumberFormat="1" applyFont="1" applyFill="1" applyBorder="1" applyAlignment="1">
      <alignment horizontal="center" vertical="center"/>
    </xf>
    <xf numFmtId="0" fontId="17" fillId="26" borderId="1" xfId="0" applyFont="1" applyFill="1" applyBorder="1"/>
    <xf numFmtId="0" fontId="17" fillId="26" borderId="0" xfId="0" applyFont="1" applyFill="1" applyBorder="1" applyAlignment="1">
      <alignment wrapText="1"/>
    </xf>
    <xf numFmtId="164" fontId="17" fillId="26" borderId="0" xfId="0" applyNumberFormat="1" applyFont="1" applyFill="1" applyBorder="1" applyAlignment="1">
      <alignment horizontal="center" vertical="center"/>
    </xf>
    <xf numFmtId="164" fontId="17" fillId="26" borderId="11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wrapText="1"/>
    </xf>
    <xf numFmtId="164" fontId="19" fillId="24" borderId="0" xfId="0" applyNumberFormat="1" applyFont="1" applyFill="1" applyBorder="1" applyAlignment="1">
      <alignment horizontal="center" vertical="center"/>
    </xf>
    <xf numFmtId="164" fontId="19" fillId="24" borderId="11" xfId="0" applyNumberFormat="1" applyFont="1" applyFill="1" applyBorder="1" applyAlignment="1">
      <alignment horizontal="center" vertical="center"/>
    </xf>
    <xf numFmtId="164" fontId="11" fillId="0" borderId="99" xfId="0" applyNumberFormat="1" applyFont="1" applyBorder="1" applyAlignment="1">
      <alignment horizontal="center"/>
    </xf>
    <xf numFmtId="164" fontId="11" fillId="0" borderId="100" xfId="0" applyNumberFormat="1" applyFont="1" applyBorder="1" applyAlignment="1">
      <alignment horizontal="center"/>
    </xf>
    <xf numFmtId="164" fontId="11" fillId="0" borderId="101" xfId="0" applyNumberFormat="1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23" borderId="20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164" fontId="18" fillId="9" borderId="0" xfId="0" applyNumberFormat="1" applyFont="1" applyFill="1" applyBorder="1" applyAlignment="1">
      <alignment horizontal="center" vertical="center"/>
    </xf>
    <xf numFmtId="164" fontId="18" fillId="9" borderId="11" xfId="0" applyNumberFormat="1" applyFont="1" applyFill="1" applyBorder="1" applyAlignment="1">
      <alignment horizontal="center" vertical="center"/>
    </xf>
    <xf numFmtId="17" fontId="15" fillId="19" borderId="102" xfId="0" applyNumberFormat="1" applyFont="1" applyFill="1" applyBorder="1" applyAlignment="1">
      <alignment horizontal="center" vertical="center" textRotation="89"/>
    </xf>
    <xf numFmtId="0" fontId="16" fillId="0" borderId="103" xfId="0" applyFont="1" applyBorder="1" applyAlignment="1">
      <alignment horizontal="center" vertical="center" textRotation="89"/>
    </xf>
    <xf numFmtId="164" fontId="11" fillId="0" borderId="99" xfId="0" applyNumberFormat="1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164" fontId="11" fillId="0" borderId="100" xfId="0" applyNumberFormat="1" applyFont="1" applyBorder="1" applyAlignment="1">
      <alignment horizontal="center"/>
    </xf>
    <xf numFmtId="164" fontId="11" fillId="0" borderId="101" xfId="0" applyNumberFormat="1" applyFont="1" applyBorder="1" applyAlignment="1">
      <alignment horizontal="center"/>
    </xf>
  </cellXfs>
  <cellStyles count="8">
    <cellStyle name="Currency" xfId="1" builtinId="4"/>
    <cellStyle name="Normal" xfId="0" builtinId="0"/>
    <cellStyle name="Normal 2" xfId="2"/>
    <cellStyle name="Normal 3" xfId="3"/>
    <cellStyle name="Normal 4" xfId="4"/>
    <cellStyle name="Normal 5" xfId="5"/>
    <cellStyle name="Normal_Data for graph" xfId="6"/>
    <cellStyle name="Normal_Sheet3" xfId="7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1"/>
  </sheetPr>
  <dimension ref="A1:BP56"/>
  <sheetViews>
    <sheetView showGridLines="0" zoomScaleNormal="100"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BN32" sqref="BN32:BP32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63" max="63" width="10.28515625" bestFit="1" customWidth="1"/>
  </cols>
  <sheetData>
    <row r="1" spans="1:68" ht="19.5" customHeight="1" thickBot="1" x14ac:dyDescent="0.25">
      <c r="A1" s="1"/>
      <c r="B1" s="265" t="s">
        <v>1</v>
      </c>
      <c r="C1" s="266"/>
      <c r="D1" s="266"/>
      <c r="E1" s="266"/>
      <c r="F1" s="266"/>
      <c r="G1" s="267"/>
      <c r="H1" s="265" t="s">
        <v>2</v>
      </c>
      <c r="I1" s="266"/>
      <c r="J1" s="266"/>
      <c r="K1" s="266"/>
      <c r="L1" s="266"/>
      <c r="M1" s="267"/>
      <c r="N1" s="265" t="s">
        <v>3</v>
      </c>
      <c r="O1" s="266"/>
      <c r="P1" s="266"/>
      <c r="Q1" s="266"/>
      <c r="R1" s="266"/>
      <c r="S1" s="267"/>
      <c r="T1" s="265" t="s">
        <v>4</v>
      </c>
      <c r="U1" s="266"/>
      <c r="V1" s="266"/>
      <c r="W1" s="266"/>
      <c r="X1" s="266"/>
      <c r="Y1" s="267"/>
      <c r="Z1" s="265" t="s">
        <v>5</v>
      </c>
      <c r="AA1" s="266"/>
      <c r="AB1" s="266"/>
      <c r="AC1" s="266"/>
      <c r="AD1" s="266"/>
      <c r="AE1" s="267"/>
      <c r="AF1" s="2"/>
      <c r="AG1" s="265" t="s">
        <v>6</v>
      </c>
      <c r="AH1" s="266"/>
      <c r="AI1" s="266"/>
      <c r="AJ1" s="266"/>
      <c r="AK1" s="266"/>
      <c r="AL1" s="267"/>
      <c r="AM1" s="265" t="s">
        <v>7</v>
      </c>
      <c r="AN1" s="266"/>
      <c r="AO1" s="266"/>
      <c r="AP1" s="266"/>
      <c r="AQ1" s="266"/>
      <c r="AR1" s="267"/>
      <c r="AS1" s="265" t="s">
        <v>8</v>
      </c>
      <c r="AT1" s="266"/>
      <c r="AU1" s="266"/>
      <c r="AV1" s="266"/>
      <c r="AW1" s="266"/>
      <c r="AX1" s="267"/>
      <c r="AY1" s="265" t="s">
        <v>484</v>
      </c>
      <c r="AZ1" s="266"/>
      <c r="BA1" s="266"/>
      <c r="BB1" s="266"/>
      <c r="BC1" s="266"/>
      <c r="BD1" s="267"/>
      <c r="BE1" s="265" t="s">
        <v>493</v>
      </c>
      <c r="BF1" s="266"/>
      <c r="BG1" s="266"/>
      <c r="BH1" s="266"/>
      <c r="BI1" s="266"/>
      <c r="BJ1" s="267"/>
      <c r="BK1" s="268" t="s">
        <v>538</v>
      </c>
      <c r="BL1" s="269"/>
      <c r="BM1" s="269"/>
      <c r="BN1" s="269"/>
      <c r="BO1" s="269"/>
      <c r="BP1" s="269"/>
    </row>
    <row r="2" spans="1:68" s="8" customFormat="1" ht="36" customHeight="1" thickBot="1" x14ac:dyDescent="0.25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8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  <c r="BL3">
        <v>11.1</v>
      </c>
      <c r="BM3" t="s">
        <v>539</v>
      </c>
      <c r="BN3">
        <v>257</v>
      </c>
      <c r="BO3">
        <v>0</v>
      </c>
      <c r="BP3">
        <v>590</v>
      </c>
    </row>
    <row r="4" spans="1:68" x14ac:dyDescent="0.2">
      <c r="A4" s="9">
        <v>2</v>
      </c>
      <c r="B4" s="14">
        <v>39173</v>
      </c>
      <c r="C4" s="15">
        <v>1.1000000000000001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 s="27">
        <v>11.1</v>
      </c>
      <c r="BM4" t="s">
        <v>540</v>
      </c>
      <c r="BN4">
        <v>238</v>
      </c>
      <c r="BO4">
        <v>6</v>
      </c>
      <c r="BP4">
        <v>603</v>
      </c>
    </row>
    <row r="5" spans="1:68" x14ac:dyDescent="0.2">
      <c r="A5" s="9">
        <v>3</v>
      </c>
      <c r="B5" s="14">
        <v>39181</v>
      </c>
      <c r="C5" s="15">
        <v>1.1000000000000001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541</v>
      </c>
      <c r="BN5">
        <v>259</v>
      </c>
      <c r="BO5">
        <v>9</v>
      </c>
      <c r="BP5">
        <v>579</v>
      </c>
    </row>
    <row r="6" spans="1:68" x14ac:dyDescent="0.2">
      <c r="A6" s="9">
        <v>4</v>
      </c>
      <c r="B6" s="14">
        <v>39188</v>
      </c>
      <c r="C6" s="15">
        <v>1.1000000000000001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11.2</v>
      </c>
      <c r="BM6" t="s">
        <v>542</v>
      </c>
      <c r="BN6">
        <v>252</v>
      </c>
      <c r="BP6">
        <v>675</v>
      </c>
    </row>
    <row r="7" spans="1:68" x14ac:dyDescent="0.2">
      <c r="A7" s="9">
        <v>5</v>
      </c>
      <c r="B7" s="14">
        <v>39195</v>
      </c>
      <c r="C7" s="15">
        <v>1.1000000000000001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10.199999999999999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543</v>
      </c>
      <c r="BN7">
        <v>265</v>
      </c>
      <c r="BO7">
        <v>11</v>
      </c>
      <c r="BP7">
        <v>651</v>
      </c>
    </row>
    <row r="8" spans="1:68" x14ac:dyDescent="0.2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10.199999999999999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544</v>
      </c>
      <c r="BN8">
        <v>240</v>
      </c>
      <c r="BP8">
        <v>687</v>
      </c>
    </row>
    <row r="9" spans="1:68" x14ac:dyDescent="0.2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10.199999999999999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545</v>
      </c>
      <c r="BN9">
        <v>287</v>
      </c>
      <c r="BO9">
        <v>8</v>
      </c>
      <c r="BP9">
        <v>632</v>
      </c>
    </row>
    <row r="10" spans="1:68" x14ac:dyDescent="0.2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10.199999999999999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546</v>
      </c>
      <c r="BN10">
        <v>289</v>
      </c>
      <c r="BP10">
        <v>624</v>
      </c>
    </row>
    <row r="11" spans="1:68" x14ac:dyDescent="0.2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10.199999999999999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547</v>
      </c>
      <c r="BN11">
        <v>263</v>
      </c>
      <c r="BP11">
        <v>650</v>
      </c>
    </row>
    <row r="12" spans="1:68" x14ac:dyDescent="0.2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10.199999999999999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548</v>
      </c>
      <c r="BN12">
        <v>273</v>
      </c>
      <c r="BP12">
        <v>654</v>
      </c>
    </row>
    <row r="13" spans="1:68" x14ac:dyDescent="0.2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10.199999999999999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549</v>
      </c>
      <c r="BN13">
        <v>292</v>
      </c>
      <c r="BP13">
        <v>635</v>
      </c>
    </row>
    <row r="14" spans="1:68" x14ac:dyDescent="0.2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10.199999999999999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550</v>
      </c>
      <c r="BN14">
        <v>243</v>
      </c>
      <c r="BO14">
        <v>23</v>
      </c>
      <c r="BP14">
        <v>661</v>
      </c>
    </row>
    <row r="15" spans="1:68" x14ac:dyDescent="0.2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10.199999999999999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551</v>
      </c>
      <c r="BN15">
        <v>267</v>
      </c>
      <c r="BO15">
        <v>26</v>
      </c>
      <c r="BP15">
        <v>634</v>
      </c>
    </row>
    <row r="16" spans="1:68" x14ac:dyDescent="0.2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10.199999999999999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552</v>
      </c>
      <c r="BN16">
        <v>348</v>
      </c>
      <c r="BP16">
        <v>579</v>
      </c>
    </row>
    <row r="17" spans="1:68" x14ac:dyDescent="0.2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10.199999999999999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553</v>
      </c>
      <c r="BN17">
        <v>336</v>
      </c>
      <c r="BP17">
        <v>591</v>
      </c>
    </row>
    <row r="18" spans="1:68" x14ac:dyDescent="0.2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10.199999999999999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554</v>
      </c>
      <c r="BN18">
        <v>333</v>
      </c>
      <c r="BP18">
        <v>594</v>
      </c>
    </row>
    <row r="19" spans="1:68" x14ac:dyDescent="0.2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10.199999999999999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555</v>
      </c>
      <c r="BN19">
        <v>331</v>
      </c>
      <c r="BO19">
        <v>26</v>
      </c>
      <c r="BP19">
        <v>570</v>
      </c>
    </row>
    <row r="20" spans="1:68" x14ac:dyDescent="0.2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10.199999999999999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556</v>
      </c>
      <c r="BN20">
        <v>331</v>
      </c>
      <c r="BO20">
        <v>26</v>
      </c>
      <c r="BP20">
        <v>570</v>
      </c>
    </row>
    <row r="21" spans="1:68" x14ac:dyDescent="0.2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10.199999999999999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557</v>
      </c>
      <c r="BN21">
        <v>313</v>
      </c>
      <c r="BP21">
        <v>614</v>
      </c>
    </row>
    <row r="22" spans="1:68" x14ac:dyDescent="0.2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10.199999999999999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558</v>
      </c>
      <c r="BN22">
        <v>329</v>
      </c>
      <c r="BP22">
        <v>598</v>
      </c>
    </row>
    <row r="23" spans="1:68" x14ac:dyDescent="0.2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10.199999999999999</v>
      </c>
      <c r="BG23" s="15" t="s">
        <v>506</v>
      </c>
      <c r="BH23" s="15">
        <v>75</v>
      </c>
      <c r="BI23" s="16"/>
      <c r="BJ23" s="17">
        <v>242</v>
      </c>
      <c r="BK23" s="26">
        <v>42968</v>
      </c>
      <c r="BL23" s="27">
        <v>11.3</v>
      </c>
      <c r="BM23" t="s">
        <v>559</v>
      </c>
      <c r="BN23">
        <v>259</v>
      </c>
      <c r="BO23">
        <v>30</v>
      </c>
      <c r="BP23">
        <v>555</v>
      </c>
    </row>
    <row r="24" spans="1:68" x14ac:dyDescent="0.2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560</v>
      </c>
      <c r="BN24">
        <v>271</v>
      </c>
      <c r="BO24">
        <v>41</v>
      </c>
      <c r="BP24">
        <v>532</v>
      </c>
    </row>
    <row r="25" spans="1:68" x14ac:dyDescent="0.2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561</v>
      </c>
      <c r="BN25">
        <v>279</v>
      </c>
      <c r="BO25">
        <v>21</v>
      </c>
      <c r="BP25">
        <v>544</v>
      </c>
    </row>
    <row r="26" spans="1:68" x14ac:dyDescent="0.2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562</v>
      </c>
      <c r="BN26">
        <v>285</v>
      </c>
      <c r="BO26">
        <v>21</v>
      </c>
      <c r="BP26">
        <v>538</v>
      </c>
    </row>
    <row r="27" spans="1:68" x14ac:dyDescent="0.2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  <c r="BL27" s="27">
        <v>11.4</v>
      </c>
      <c r="BM27" t="s">
        <v>563</v>
      </c>
      <c r="BN27">
        <v>333</v>
      </c>
      <c r="BO27">
        <v>24</v>
      </c>
      <c r="BP27">
        <v>490</v>
      </c>
    </row>
    <row r="28" spans="1:68" x14ac:dyDescent="0.2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564</v>
      </c>
      <c r="BN28">
        <v>328</v>
      </c>
      <c r="BO28">
        <v>29</v>
      </c>
      <c r="BP28">
        <v>490</v>
      </c>
    </row>
    <row r="29" spans="1:68" x14ac:dyDescent="0.2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565</v>
      </c>
      <c r="BN29">
        <v>328</v>
      </c>
      <c r="BO29">
        <v>32</v>
      </c>
      <c r="BP29">
        <v>487</v>
      </c>
    </row>
    <row r="30" spans="1:68" x14ac:dyDescent="0.2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566</v>
      </c>
      <c r="BN30">
        <v>300</v>
      </c>
      <c r="BO30">
        <v>61</v>
      </c>
      <c r="BP30">
        <v>486</v>
      </c>
    </row>
    <row r="31" spans="1:68" x14ac:dyDescent="0.2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567</v>
      </c>
      <c r="BN31">
        <v>334</v>
      </c>
      <c r="BO31">
        <v>152</v>
      </c>
      <c r="BP31">
        <v>361</v>
      </c>
    </row>
    <row r="32" spans="1:68" x14ac:dyDescent="0.2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  <c r="BL32" s="27">
        <v>11.5</v>
      </c>
      <c r="BM32" t="s">
        <v>568</v>
      </c>
      <c r="BN32">
        <v>263</v>
      </c>
      <c r="BO32">
        <v>562</v>
      </c>
      <c r="BP32">
        <v>1012</v>
      </c>
    </row>
    <row r="33" spans="1:68" x14ac:dyDescent="0.2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569</v>
      </c>
      <c r="BN33">
        <v>268</v>
      </c>
      <c r="BO33">
        <v>504</v>
      </c>
      <c r="BP33">
        <v>1068</v>
      </c>
    </row>
    <row r="34" spans="1:68" x14ac:dyDescent="0.2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570</v>
      </c>
      <c r="BN34">
        <v>282</v>
      </c>
      <c r="BO34">
        <v>553</v>
      </c>
      <c r="BP34">
        <v>1005</v>
      </c>
    </row>
    <row r="35" spans="1:68" x14ac:dyDescent="0.2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571</v>
      </c>
      <c r="BN35">
        <v>320</v>
      </c>
      <c r="BO35">
        <v>440</v>
      </c>
      <c r="BP35">
        <v>1080</v>
      </c>
    </row>
    <row r="36" spans="1:68" x14ac:dyDescent="0.2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</row>
    <row r="37" spans="1:68" x14ac:dyDescent="0.2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</row>
    <row r="38" spans="1:68" x14ac:dyDescent="0.2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</row>
    <row r="39" spans="1:68" x14ac:dyDescent="0.2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</row>
    <row r="40" spans="1:68" x14ac:dyDescent="0.2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</row>
    <row r="41" spans="1:68" x14ac:dyDescent="0.2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</row>
    <row r="42" spans="1:68" x14ac:dyDescent="0.2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</row>
    <row r="43" spans="1:68" x14ac:dyDescent="0.2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</row>
    <row r="44" spans="1:68" x14ac:dyDescent="0.2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</row>
    <row r="45" spans="1:68" x14ac:dyDescent="0.2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</row>
    <row r="46" spans="1:68" x14ac:dyDescent="0.2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</row>
    <row r="47" spans="1:68" x14ac:dyDescent="0.2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</row>
    <row r="48" spans="1:68" x14ac:dyDescent="0.2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</row>
    <row r="49" spans="1:63" x14ac:dyDescent="0.2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</row>
    <row r="50" spans="1:63" x14ac:dyDescent="0.2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</row>
    <row r="51" spans="1:63" x14ac:dyDescent="0.2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</row>
    <row r="52" spans="1:63" x14ac:dyDescent="0.2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</row>
    <row r="53" spans="1:63" x14ac:dyDescent="0.2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</row>
    <row r="54" spans="1:63" ht="13.5" thickBot="1" x14ac:dyDescent="0.25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</row>
    <row r="55" spans="1:63" ht="13.5" thickBot="1" x14ac:dyDescent="0.25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spans="1:63" ht="12.75" hidden="1" customHeight="1" x14ac:dyDescent="0.2"/>
  </sheetData>
  <mergeCells count="11">
    <mergeCell ref="B1:G1"/>
    <mergeCell ref="Z1:AE1"/>
    <mergeCell ref="T1:Y1"/>
    <mergeCell ref="N1:S1"/>
    <mergeCell ref="H1:M1"/>
    <mergeCell ref="AG1:AL1"/>
    <mergeCell ref="BK1:BP1"/>
    <mergeCell ref="BE1:BJ1"/>
    <mergeCell ref="AY1:BD1"/>
    <mergeCell ref="AS1:AX1"/>
    <mergeCell ref="AM1:AR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topLeftCell="A13" workbookViewId="0">
      <selection activeCell="G15" sqref="G15"/>
    </sheetView>
  </sheetViews>
  <sheetFormatPr defaultRowHeight="12.75" x14ac:dyDescent="0.2"/>
  <cols>
    <col min="1" max="1" width="36.28515625" customWidth="1"/>
    <col min="2" max="2" width="46.7109375" customWidth="1"/>
    <col min="3" max="3" width="14.5703125" style="95" customWidth="1"/>
    <col min="4" max="4" width="22.85546875" customWidth="1"/>
  </cols>
  <sheetData>
    <row r="1" spans="1:8" ht="29.25" customHeight="1" thickBot="1" x14ac:dyDescent="0.25">
      <c r="A1" s="28" t="s">
        <v>572</v>
      </c>
      <c r="B1" s="29" t="s">
        <v>573</v>
      </c>
      <c r="C1" s="30" t="s">
        <v>574</v>
      </c>
      <c r="D1" s="31" t="s">
        <v>575</v>
      </c>
      <c r="G1" s="32">
        <v>6.0218829886903871</v>
      </c>
      <c r="H1" s="32">
        <v>1.8142850399999999</v>
      </c>
    </row>
    <row r="2" spans="1:8" x14ac:dyDescent="0.2">
      <c r="A2" s="33" t="s">
        <v>576</v>
      </c>
      <c r="B2" s="34" t="s">
        <v>577</v>
      </c>
      <c r="C2" s="35"/>
      <c r="D2" s="36" t="s">
        <v>578</v>
      </c>
    </row>
    <row r="3" spans="1:8" x14ac:dyDescent="0.2">
      <c r="A3" s="37"/>
      <c r="B3" s="38" t="s">
        <v>579</v>
      </c>
      <c r="C3" s="39"/>
      <c r="D3" s="40" t="s">
        <v>580</v>
      </c>
    </row>
    <row r="4" spans="1:8" x14ac:dyDescent="0.2">
      <c r="A4" s="37"/>
      <c r="B4" s="38" t="s">
        <v>581</v>
      </c>
      <c r="C4" s="41">
        <v>8.7139568690385971E-2</v>
      </c>
      <c r="D4" s="37"/>
    </row>
    <row r="5" spans="1:8" x14ac:dyDescent="0.2">
      <c r="A5" s="42"/>
      <c r="B5" s="43" t="s">
        <v>582</v>
      </c>
      <c r="C5" s="44">
        <v>5.9347434200000011</v>
      </c>
      <c r="D5" s="42"/>
    </row>
    <row r="6" spans="1:8" x14ac:dyDescent="0.2">
      <c r="A6" s="45" t="s">
        <v>583</v>
      </c>
      <c r="B6" s="46"/>
      <c r="C6" s="47"/>
      <c r="D6" s="45"/>
    </row>
    <row r="7" spans="1:8" ht="25.5" x14ac:dyDescent="0.2">
      <c r="A7" s="48" t="s">
        <v>584</v>
      </c>
      <c r="B7" s="49" t="s">
        <v>585</v>
      </c>
      <c r="C7" s="39"/>
      <c r="D7" s="50" t="s">
        <v>586</v>
      </c>
    </row>
    <row r="8" spans="1:8" x14ac:dyDescent="0.2">
      <c r="A8" s="37"/>
      <c r="B8" s="49" t="s">
        <v>587</v>
      </c>
      <c r="C8" s="39"/>
      <c r="D8" s="51" t="s">
        <v>588</v>
      </c>
    </row>
    <row r="9" spans="1:8" x14ac:dyDescent="0.2">
      <c r="A9" s="37"/>
      <c r="B9" s="49" t="s">
        <v>589</v>
      </c>
      <c r="C9" s="41">
        <v>6.3720332700000002</v>
      </c>
      <c r="D9" s="37"/>
    </row>
    <row r="10" spans="1:8" x14ac:dyDescent="0.2">
      <c r="A10" s="42"/>
      <c r="B10" s="52" t="s">
        <v>590</v>
      </c>
      <c r="C10" s="44"/>
      <c r="D10" s="53" t="s">
        <v>591</v>
      </c>
    </row>
    <row r="11" spans="1:8" x14ac:dyDescent="0.2">
      <c r="A11" s="45" t="s">
        <v>592</v>
      </c>
      <c r="B11" s="54" t="s">
        <v>593</v>
      </c>
      <c r="C11" s="47"/>
      <c r="D11" s="45" t="s">
        <v>594</v>
      </c>
    </row>
    <row r="12" spans="1:8" x14ac:dyDescent="0.2">
      <c r="A12" s="37"/>
      <c r="B12" s="49" t="s">
        <v>595</v>
      </c>
      <c r="C12" s="41"/>
      <c r="D12" s="37" t="s">
        <v>596</v>
      </c>
    </row>
    <row r="13" spans="1:8" x14ac:dyDescent="0.2">
      <c r="A13" s="37"/>
      <c r="B13" s="49" t="s">
        <v>597</v>
      </c>
      <c r="C13" s="41"/>
      <c r="D13" s="37" t="s">
        <v>598</v>
      </c>
    </row>
    <row r="14" spans="1:8" x14ac:dyDescent="0.2">
      <c r="A14" s="37"/>
      <c r="B14" s="55" t="s">
        <v>599</v>
      </c>
      <c r="C14" s="41">
        <v>1.98198973</v>
      </c>
      <c r="D14" s="37"/>
    </row>
    <row r="15" spans="1:8" x14ac:dyDescent="0.2">
      <c r="A15" s="42"/>
      <c r="B15" s="56" t="s">
        <v>600</v>
      </c>
      <c r="C15" s="44">
        <v>-0.16770469000000002</v>
      </c>
      <c r="D15" s="42"/>
    </row>
    <row r="16" spans="1:8" x14ac:dyDescent="0.2">
      <c r="A16" s="45" t="s">
        <v>601</v>
      </c>
      <c r="B16" s="54" t="s">
        <v>602</v>
      </c>
      <c r="C16" s="47"/>
      <c r="D16" s="57"/>
    </row>
    <row r="17" spans="1:4" x14ac:dyDescent="0.2">
      <c r="A17" s="42"/>
      <c r="B17" s="58" t="s">
        <v>603</v>
      </c>
      <c r="C17" s="59">
        <v>7.4930000000000003</v>
      </c>
      <c r="D17" s="42"/>
    </row>
    <row r="18" spans="1:4" x14ac:dyDescent="0.2">
      <c r="A18" s="60" t="s">
        <v>604</v>
      </c>
      <c r="B18" s="24" t="s">
        <v>605</v>
      </c>
      <c r="C18" s="61">
        <v>0.58003863000000011</v>
      </c>
      <c r="D18" s="60"/>
    </row>
    <row r="19" spans="1:4" x14ac:dyDescent="0.2">
      <c r="A19" s="45" t="s">
        <v>606</v>
      </c>
      <c r="B19" s="54" t="s">
        <v>605</v>
      </c>
      <c r="C19" s="47">
        <v>3.1362560099999999</v>
      </c>
      <c r="D19" s="57"/>
    </row>
    <row r="20" spans="1:4" x14ac:dyDescent="0.2">
      <c r="A20" s="42"/>
      <c r="B20" s="58" t="s">
        <v>607</v>
      </c>
      <c r="C20" s="59"/>
      <c r="D20" s="62">
        <v>18</v>
      </c>
    </row>
    <row r="21" spans="1:4" x14ac:dyDescent="0.2">
      <c r="A21" s="63" t="s">
        <v>608</v>
      </c>
      <c r="B21" s="64" t="s">
        <v>609</v>
      </c>
      <c r="C21" s="65">
        <v>0.12420663999999999</v>
      </c>
      <c r="D21" s="63"/>
    </row>
    <row r="22" spans="1:4" x14ac:dyDescent="0.2">
      <c r="A22" s="66"/>
      <c r="B22" s="67" t="s">
        <v>610</v>
      </c>
      <c r="C22" s="68"/>
      <c r="D22" s="69">
        <v>19</v>
      </c>
    </row>
    <row r="23" spans="1:4" x14ac:dyDescent="0.2">
      <c r="A23" s="45" t="s">
        <v>611</v>
      </c>
      <c r="B23" s="54" t="s">
        <v>612</v>
      </c>
      <c r="C23" s="47">
        <v>0.95099999999999996</v>
      </c>
      <c r="D23" s="57"/>
    </row>
    <row r="24" spans="1:4" x14ac:dyDescent="0.2">
      <c r="A24" s="42"/>
      <c r="B24" s="58" t="s">
        <v>613</v>
      </c>
      <c r="C24" s="59"/>
      <c r="D24" s="62" t="s">
        <v>614</v>
      </c>
    </row>
    <row r="25" spans="1:4" x14ac:dyDescent="0.2">
      <c r="A25" s="70" t="s">
        <v>615</v>
      </c>
      <c r="B25" s="71" t="s">
        <v>616</v>
      </c>
      <c r="C25" s="72">
        <v>5.7637540000000005</v>
      </c>
      <c r="D25" s="70"/>
    </row>
    <row r="26" spans="1:4" x14ac:dyDescent="0.2">
      <c r="A26" s="45" t="s">
        <v>617</v>
      </c>
      <c r="B26" s="54" t="s">
        <v>618</v>
      </c>
      <c r="C26" s="73"/>
      <c r="D26" s="74" t="s">
        <v>619</v>
      </c>
    </row>
    <row r="27" spans="1:4" x14ac:dyDescent="0.2">
      <c r="A27" s="37"/>
      <c r="B27" s="55" t="s">
        <v>620</v>
      </c>
      <c r="C27" s="75"/>
      <c r="D27" s="76" t="s">
        <v>621</v>
      </c>
    </row>
    <row r="28" spans="1:4" x14ac:dyDescent="0.2">
      <c r="A28" s="42"/>
      <c r="B28" s="58" t="s">
        <v>605</v>
      </c>
      <c r="C28" s="77">
        <v>1.29893232</v>
      </c>
      <c r="D28" s="42"/>
    </row>
    <row r="29" spans="1:4" ht="25.5" x14ac:dyDescent="0.2">
      <c r="A29" s="78" t="s">
        <v>622</v>
      </c>
      <c r="B29" s="54" t="s">
        <v>623</v>
      </c>
      <c r="C29" s="73">
        <v>0.12</v>
      </c>
      <c r="D29" s="45"/>
    </row>
    <row r="30" spans="1:4" x14ac:dyDescent="0.2">
      <c r="A30" s="79"/>
      <c r="B30" s="58" t="s">
        <v>624</v>
      </c>
      <c r="C30" s="77">
        <v>0</v>
      </c>
      <c r="D30" s="42"/>
    </row>
    <row r="31" spans="1:4" x14ac:dyDescent="0.2">
      <c r="A31" s="80" t="s">
        <v>625</v>
      </c>
      <c r="B31" s="81" t="s">
        <v>626</v>
      </c>
      <c r="C31" s="82">
        <v>2.3045516351999931E-2</v>
      </c>
      <c r="D31" s="80"/>
    </row>
    <row r="32" spans="1:4" x14ac:dyDescent="0.2">
      <c r="A32" s="83" t="s">
        <v>627</v>
      </c>
      <c r="B32" s="84" t="s">
        <v>605</v>
      </c>
      <c r="C32" s="82">
        <v>1.7084746450000006</v>
      </c>
      <c r="D32" s="80"/>
    </row>
    <row r="33" spans="1:4" x14ac:dyDescent="0.2">
      <c r="A33" s="83" t="s">
        <v>628</v>
      </c>
      <c r="B33" s="84" t="s">
        <v>605</v>
      </c>
      <c r="C33" s="82">
        <v>67.929999999999993</v>
      </c>
      <c r="D33" s="80"/>
    </row>
    <row r="34" spans="1:4" x14ac:dyDescent="0.2">
      <c r="A34" s="85" t="s">
        <v>629</v>
      </c>
      <c r="B34" s="86" t="s">
        <v>630</v>
      </c>
      <c r="C34" s="87">
        <v>69.781520161351992</v>
      </c>
      <c r="D34" s="87"/>
    </row>
    <row r="35" spans="1:4" x14ac:dyDescent="0.2">
      <c r="A35" s="80" t="s">
        <v>631</v>
      </c>
      <c r="B35" s="84" t="s">
        <v>605</v>
      </c>
      <c r="C35" s="82">
        <v>0</v>
      </c>
      <c r="D35" s="80"/>
    </row>
    <row r="36" spans="1:4" x14ac:dyDescent="0.2">
      <c r="A36" s="80" t="s">
        <v>632</v>
      </c>
      <c r="B36" s="84" t="s">
        <v>605</v>
      </c>
      <c r="C36" s="82">
        <v>1.4198586682242983E-2</v>
      </c>
      <c r="D36" s="80"/>
    </row>
    <row r="37" spans="1:4" x14ac:dyDescent="0.2">
      <c r="A37" s="45" t="s">
        <v>633</v>
      </c>
      <c r="B37" s="54" t="s">
        <v>634</v>
      </c>
      <c r="C37" s="73"/>
      <c r="D37" s="74" t="s">
        <v>635</v>
      </c>
    </row>
    <row r="38" spans="1:4" x14ac:dyDescent="0.2">
      <c r="A38" s="37"/>
      <c r="B38" s="55" t="s">
        <v>636</v>
      </c>
      <c r="C38" s="88">
        <v>5.4107380350000005</v>
      </c>
      <c r="D38" s="37"/>
    </row>
    <row r="39" spans="1:4" x14ac:dyDescent="0.2">
      <c r="A39" s="37"/>
      <c r="B39" s="55" t="s">
        <v>637</v>
      </c>
      <c r="C39" s="88"/>
      <c r="D39" s="37"/>
    </row>
    <row r="40" spans="1:4" x14ac:dyDescent="0.2">
      <c r="A40" s="37"/>
      <c r="B40" s="55" t="s">
        <v>638</v>
      </c>
      <c r="C40" s="51"/>
      <c r="D40" s="40" t="s">
        <v>639</v>
      </c>
    </row>
    <row r="41" spans="1:4" x14ac:dyDescent="0.2">
      <c r="A41" s="37"/>
      <c r="B41" s="55" t="s">
        <v>640</v>
      </c>
      <c r="C41" s="89"/>
      <c r="D41" s="40" t="s">
        <v>641</v>
      </c>
    </row>
    <row r="42" spans="1:4" x14ac:dyDescent="0.2">
      <c r="A42" s="37"/>
      <c r="B42" s="55" t="s">
        <v>642</v>
      </c>
      <c r="C42" s="88"/>
      <c r="D42" s="89"/>
    </row>
    <row r="43" spans="1:4" x14ac:dyDescent="0.2">
      <c r="A43" s="37"/>
      <c r="B43" s="55" t="s">
        <v>638</v>
      </c>
      <c r="C43" s="51"/>
      <c r="D43" s="90" t="s">
        <v>643</v>
      </c>
    </row>
    <row r="44" spans="1:4" x14ac:dyDescent="0.2">
      <c r="A44" s="42"/>
      <c r="B44" s="58" t="s">
        <v>640</v>
      </c>
      <c r="C44" s="91"/>
      <c r="D44" s="77" t="s">
        <v>644</v>
      </c>
    </row>
    <row r="45" spans="1:4" x14ac:dyDescent="0.2">
      <c r="A45" s="45" t="s">
        <v>645</v>
      </c>
      <c r="B45" s="54" t="s">
        <v>646</v>
      </c>
      <c r="C45" s="73"/>
      <c r="D45" s="45"/>
    </row>
    <row r="46" spans="1:4" x14ac:dyDescent="0.2">
      <c r="A46" s="37"/>
      <c r="B46" s="55" t="s">
        <v>647</v>
      </c>
      <c r="C46" s="51"/>
      <c r="D46" s="92">
        <v>0</v>
      </c>
    </row>
    <row r="47" spans="1:4" x14ac:dyDescent="0.2">
      <c r="A47" s="37"/>
      <c r="B47" s="55" t="s">
        <v>648</v>
      </c>
      <c r="C47" s="51"/>
      <c r="D47" s="92">
        <v>0</v>
      </c>
    </row>
    <row r="48" spans="1:4" x14ac:dyDescent="0.2">
      <c r="A48" s="37"/>
      <c r="B48" s="55" t="s">
        <v>649</v>
      </c>
      <c r="C48" s="88"/>
      <c r="D48" s="37"/>
    </row>
    <row r="49" spans="1:4" x14ac:dyDescent="0.2">
      <c r="A49" s="37"/>
      <c r="B49" s="55" t="s">
        <v>650</v>
      </c>
      <c r="C49" s="51"/>
      <c r="D49" s="93">
        <v>0</v>
      </c>
    </row>
    <row r="50" spans="1:4" ht="13.5" customHeight="1" x14ac:dyDescent="0.2">
      <c r="A50" s="37"/>
      <c r="B50" s="55" t="s">
        <v>651</v>
      </c>
      <c r="C50" s="51"/>
      <c r="D50" s="93">
        <v>0</v>
      </c>
    </row>
    <row r="51" spans="1:4" x14ac:dyDescent="0.2">
      <c r="A51" s="37"/>
      <c r="B51" s="55" t="s">
        <v>652</v>
      </c>
      <c r="C51" s="88"/>
      <c r="D51" s="37"/>
    </row>
    <row r="52" spans="1:4" x14ac:dyDescent="0.2">
      <c r="A52" s="37"/>
      <c r="B52" s="55" t="s">
        <v>653</v>
      </c>
      <c r="C52" s="51"/>
      <c r="D52" s="90" t="s">
        <v>654</v>
      </c>
    </row>
    <row r="53" spans="1:4" x14ac:dyDescent="0.2">
      <c r="A53" s="37"/>
      <c r="B53" s="55" t="s">
        <v>651</v>
      </c>
      <c r="C53" s="51"/>
      <c r="D53" s="94">
        <v>0</v>
      </c>
    </row>
    <row r="54" spans="1:4" x14ac:dyDescent="0.2">
      <c r="A54" s="42"/>
      <c r="B54" s="58" t="s">
        <v>655</v>
      </c>
      <c r="C54" s="77">
        <v>0</v>
      </c>
      <c r="D54" s="42"/>
    </row>
    <row r="55" spans="1:4" x14ac:dyDescent="0.2">
      <c r="A55" s="85" t="s">
        <v>656</v>
      </c>
      <c r="B55" s="86" t="s">
        <v>657</v>
      </c>
      <c r="C55" s="87">
        <v>108.76184568172464</v>
      </c>
      <c r="D55" s="87"/>
    </row>
    <row r="57" spans="1:4" x14ac:dyDescent="0.2">
      <c r="C57"/>
    </row>
    <row r="58" spans="1:4" x14ac:dyDescent="0.2">
      <c r="C58"/>
    </row>
    <row r="59" spans="1:4" x14ac:dyDescent="0.2">
      <c r="C59"/>
    </row>
    <row r="60" spans="1:4" x14ac:dyDescent="0.2">
      <c r="C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M75"/>
  <sheetViews>
    <sheetView topLeftCell="A52" zoomScale="85" zoomScaleNormal="85" workbookViewId="0">
      <selection activeCell="Q57" sqref="Q57"/>
    </sheetView>
  </sheetViews>
  <sheetFormatPr defaultRowHeight="12.75" x14ac:dyDescent="0.2"/>
  <cols>
    <col min="2" max="2" width="21" customWidth="1"/>
    <col min="3" max="3" width="27.140625" customWidth="1"/>
    <col min="4" max="13" width="7.7109375" customWidth="1"/>
  </cols>
  <sheetData>
    <row r="1" spans="2:13" ht="13.5" thickBot="1" x14ac:dyDescent="0.25"/>
    <row r="2" spans="2:13" ht="93" x14ac:dyDescent="0.2">
      <c r="B2" s="272" t="s">
        <v>682</v>
      </c>
      <c r="C2" s="273"/>
      <c r="D2" s="177" t="s">
        <v>683</v>
      </c>
      <c r="E2" s="178" t="s">
        <v>684</v>
      </c>
      <c r="F2" s="178" t="s">
        <v>685</v>
      </c>
      <c r="G2" s="179" t="s">
        <v>686</v>
      </c>
      <c r="H2" s="177" t="s">
        <v>687</v>
      </c>
      <c r="I2" s="180" t="s">
        <v>688</v>
      </c>
      <c r="J2" s="179" t="s">
        <v>689</v>
      </c>
      <c r="K2" s="181" t="s">
        <v>690</v>
      </c>
      <c r="L2" s="180" t="s">
        <v>691</v>
      </c>
      <c r="M2" s="182" t="s">
        <v>692</v>
      </c>
    </row>
    <row r="3" spans="2:13" x14ac:dyDescent="0.2">
      <c r="B3" s="183" t="s">
        <v>662</v>
      </c>
      <c r="C3" s="184"/>
      <c r="D3" s="185">
        <v>-2.7928268650000008</v>
      </c>
      <c r="E3" s="185">
        <v>0</v>
      </c>
      <c r="F3" s="185">
        <v>-6.885352578920001</v>
      </c>
      <c r="G3" s="186">
        <v>0</v>
      </c>
      <c r="H3" s="185">
        <v>-22.039657741999989</v>
      </c>
      <c r="I3" s="185">
        <v>0</v>
      </c>
      <c r="J3" s="186">
        <v>0</v>
      </c>
      <c r="K3" s="185">
        <v>-37.039657742000003</v>
      </c>
      <c r="L3" s="185">
        <v>0</v>
      </c>
      <c r="M3" s="187">
        <v>0</v>
      </c>
    </row>
    <row r="4" spans="2:13" x14ac:dyDescent="0.2">
      <c r="B4" s="188"/>
      <c r="C4" s="189" t="s">
        <v>693</v>
      </c>
      <c r="D4" s="190">
        <v>-3.1578461770000006</v>
      </c>
      <c r="E4" s="190">
        <v>0</v>
      </c>
      <c r="F4" s="190">
        <v>-6.885352578920001</v>
      </c>
      <c r="G4" s="190">
        <v>0</v>
      </c>
      <c r="H4" s="190">
        <v>-22.41711493199999</v>
      </c>
      <c r="I4" s="190">
        <v>0</v>
      </c>
      <c r="J4" s="190">
        <v>0</v>
      </c>
      <c r="K4" s="190">
        <v>-52.885120322493862</v>
      </c>
      <c r="L4" s="190">
        <v>0</v>
      </c>
      <c r="M4" s="191">
        <v>0</v>
      </c>
    </row>
    <row r="5" spans="2:13" x14ac:dyDescent="0.2">
      <c r="B5" s="188"/>
      <c r="C5" s="189" t="s">
        <v>694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1">
        <v>0</v>
      </c>
    </row>
    <row r="6" spans="2:13" x14ac:dyDescent="0.2">
      <c r="B6" s="188"/>
      <c r="C6" s="189" t="s">
        <v>695</v>
      </c>
      <c r="D6" s="190">
        <v>0.36501931199999993</v>
      </c>
      <c r="E6" s="190">
        <v>0</v>
      </c>
      <c r="F6" s="190">
        <v>0</v>
      </c>
      <c r="G6" s="190">
        <v>0</v>
      </c>
      <c r="H6" s="190">
        <v>0.37745719</v>
      </c>
      <c r="I6" s="190">
        <v>0</v>
      </c>
      <c r="J6" s="190">
        <v>0</v>
      </c>
      <c r="K6" s="190">
        <v>0.37745719</v>
      </c>
      <c r="L6" s="190">
        <v>0</v>
      </c>
      <c r="M6" s="191">
        <v>0</v>
      </c>
    </row>
    <row r="7" spans="2:13" x14ac:dyDescent="0.2">
      <c r="B7" s="192" t="s">
        <v>663</v>
      </c>
      <c r="C7" s="193"/>
      <c r="D7" s="185">
        <v>6.3388611033326603</v>
      </c>
      <c r="E7" s="185">
        <v>0</v>
      </c>
      <c r="F7" s="185">
        <v>23.988334390613485</v>
      </c>
      <c r="G7" s="185">
        <v>0</v>
      </c>
      <c r="H7" s="185">
        <v>45.912627383595058</v>
      </c>
      <c r="I7" s="185">
        <v>0</v>
      </c>
      <c r="J7" s="185">
        <v>0</v>
      </c>
      <c r="K7" s="185">
        <v>90.679998195143511</v>
      </c>
      <c r="L7" s="185">
        <v>0</v>
      </c>
      <c r="M7" s="187">
        <v>0</v>
      </c>
    </row>
    <row r="8" spans="2:13" x14ac:dyDescent="0.2">
      <c r="B8" s="188"/>
      <c r="C8" s="194" t="s">
        <v>696</v>
      </c>
      <c r="D8" s="195">
        <v>2.4477515629032305</v>
      </c>
      <c r="E8" s="195">
        <v>0</v>
      </c>
      <c r="F8" s="195">
        <v>14.080084341237562</v>
      </c>
      <c r="G8" s="195">
        <v>0</v>
      </c>
      <c r="H8" s="195">
        <v>22.886110252019186</v>
      </c>
      <c r="I8" s="195">
        <v>0</v>
      </c>
      <c r="J8" s="195">
        <v>0</v>
      </c>
      <c r="K8" s="195">
        <v>46.8</v>
      </c>
      <c r="L8" s="195">
        <v>0</v>
      </c>
      <c r="M8" s="196">
        <v>0</v>
      </c>
    </row>
    <row r="9" spans="2:13" x14ac:dyDescent="0.2">
      <c r="B9" s="188"/>
      <c r="C9" s="194" t="s">
        <v>697</v>
      </c>
      <c r="D9" s="195">
        <v>3.0106676666110297</v>
      </c>
      <c r="E9" s="195">
        <v>0</v>
      </c>
      <c r="F9" s="195">
        <v>8.0835860624243203</v>
      </c>
      <c r="G9" s="195">
        <v>0</v>
      </c>
      <c r="H9" s="195">
        <v>15.960295716329821</v>
      </c>
      <c r="I9" s="195">
        <v>0</v>
      </c>
      <c r="J9" s="195">
        <v>0</v>
      </c>
      <c r="K9" s="195">
        <v>22.1</v>
      </c>
      <c r="L9" s="195">
        <v>0</v>
      </c>
      <c r="M9" s="196">
        <v>0</v>
      </c>
    </row>
    <row r="10" spans="2:13" x14ac:dyDescent="0.2">
      <c r="B10" s="188"/>
      <c r="C10" s="194" t="s">
        <v>694</v>
      </c>
      <c r="D10" s="195">
        <v>0.39762731814294</v>
      </c>
      <c r="E10" s="195">
        <v>0</v>
      </c>
      <c r="F10" s="195">
        <v>1.2440624988682303</v>
      </c>
      <c r="G10" s="195">
        <v>0</v>
      </c>
      <c r="H10" s="195">
        <v>4.1108198244713199</v>
      </c>
      <c r="I10" s="195">
        <v>0</v>
      </c>
      <c r="J10" s="195">
        <v>0</v>
      </c>
      <c r="K10" s="195">
        <v>14.476533007644385</v>
      </c>
      <c r="L10" s="195">
        <v>0</v>
      </c>
      <c r="M10" s="196">
        <v>0</v>
      </c>
    </row>
    <row r="11" spans="2:13" x14ac:dyDescent="0.2">
      <c r="B11" s="188"/>
      <c r="C11" s="194" t="s">
        <v>698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6">
        <v>0</v>
      </c>
    </row>
    <row r="12" spans="2:13" x14ac:dyDescent="0.2">
      <c r="B12" s="188"/>
      <c r="C12" s="194" t="s">
        <v>699</v>
      </c>
      <c r="D12" s="195">
        <v>0.42441128209592005</v>
      </c>
      <c r="E12" s="195">
        <v>0</v>
      </c>
      <c r="F12" s="195">
        <v>0.58060148808337009</v>
      </c>
      <c r="G12" s="195">
        <v>0</v>
      </c>
      <c r="H12" s="195">
        <v>2.2404986476585109</v>
      </c>
      <c r="I12" s="195">
        <v>0</v>
      </c>
      <c r="J12" s="195">
        <v>0</v>
      </c>
      <c r="K12" s="195">
        <v>6.5719728714293115</v>
      </c>
      <c r="L12" s="195">
        <v>0</v>
      </c>
      <c r="M12" s="196">
        <v>0</v>
      </c>
    </row>
    <row r="13" spans="2:13" x14ac:dyDescent="0.2">
      <c r="B13" s="188"/>
      <c r="C13" s="194" t="s">
        <v>695</v>
      </c>
      <c r="D13" s="195">
        <v>1.19032702926E-2</v>
      </c>
      <c r="E13" s="195">
        <v>0</v>
      </c>
      <c r="F13" s="195">
        <v>0</v>
      </c>
      <c r="G13" s="195">
        <v>0</v>
      </c>
      <c r="H13" s="195">
        <v>1.37219032926E-2</v>
      </c>
      <c r="I13" s="195">
        <v>0</v>
      </c>
      <c r="J13" s="195">
        <v>0</v>
      </c>
      <c r="K13" s="195">
        <v>1.37219032926E-2</v>
      </c>
      <c r="L13" s="195">
        <v>0</v>
      </c>
      <c r="M13" s="196">
        <v>0</v>
      </c>
    </row>
    <row r="14" spans="2:13" x14ac:dyDescent="0.2">
      <c r="B14" s="188"/>
      <c r="C14" s="194" t="s">
        <v>700</v>
      </c>
      <c r="D14" s="195">
        <v>3.2869399999999998E-9</v>
      </c>
      <c r="E14" s="195">
        <v>0</v>
      </c>
      <c r="F14" s="195">
        <v>0</v>
      </c>
      <c r="G14" s="195">
        <v>0</v>
      </c>
      <c r="H14" s="195">
        <v>9.3827982363000023E-4</v>
      </c>
      <c r="I14" s="195">
        <v>0</v>
      </c>
      <c r="J14" s="195">
        <v>0</v>
      </c>
      <c r="K14" s="195">
        <v>9.3827982363000023E-4</v>
      </c>
      <c r="L14" s="195">
        <v>0</v>
      </c>
      <c r="M14" s="196">
        <v>0</v>
      </c>
    </row>
    <row r="15" spans="2:13" x14ac:dyDescent="0.2">
      <c r="B15" s="188"/>
      <c r="C15" s="194" t="s">
        <v>701</v>
      </c>
      <c r="D15" s="195">
        <v>4.650000000000002E-2</v>
      </c>
      <c r="E15" s="195">
        <v>0</v>
      </c>
      <c r="F15" s="195">
        <v>0</v>
      </c>
      <c r="G15" s="195">
        <v>0</v>
      </c>
      <c r="H15" s="195">
        <v>0.70024275999999497</v>
      </c>
      <c r="I15" s="195">
        <v>0</v>
      </c>
      <c r="J15" s="195">
        <v>0</v>
      </c>
      <c r="K15" s="195">
        <v>0.70024275999999497</v>
      </c>
      <c r="L15" s="195">
        <v>0</v>
      </c>
      <c r="M15" s="196">
        <v>0</v>
      </c>
    </row>
    <row r="16" spans="2:13" x14ac:dyDescent="0.2">
      <c r="B16" s="188"/>
      <c r="C16" s="194" t="s">
        <v>702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6">
        <v>0</v>
      </c>
    </row>
    <row r="17" spans="2:13" x14ac:dyDescent="0.2">
      <c r="B17" s="197" t="s">
        <v>664</v>
      </c>
      <c r="C17" s="198"/>
      <c r="D17" s="199">
        <v>8.9744310000000008E-2</v>
      </c>
      <c r="E17" s="199">
        <v>0</v>
      </c>
      <c r="F17" s="199">
        <v>2.5986670000000003E-2</v>
      </c>
      <c r="G17" s="199">
        <v>0</v>
      </c>
      <c r="H17" s="199">
        <v>0.42277915000000005</v>
      </c>
      <c r="I17" s="199">
        <v>0</v>
      </c>
      <c r="J17" s="199">
        <v>0</v>
      </c>
      <c r="K17" s="199">
        <v>0.78779341999999997</v>
      </c>
      <c r="L17" s="199">
        <v>0</v>
      </c>
      <c r="M17" s="200">
        <v>0</v>
      </c>
    </row>
    <row r="18" spans="2:13" x14ac:dyDescent="0.2">
      <c r="B18" s="201" t="s">
        <v>665</v>
      </c>
      <c r="C18" s="193"/>
      <c r="D18" s="185">
        <v>6.0532781293048998</v>
      </c>
      <c r="E18" s="185">
        <v>0</v>
      </c>
      <c r="F18" s="185">
        <v>5.4772237438687492</v>
      </c>
      <c r="G18" s="185">
        <v>0</v>
      </c>
      <c r="H18" s="185">
        <v>43.226908452611589</v>
      </c>
      <c r="I18" s="185">
        <v>0</v>
      </c>
      <c r="J18" s="185">
        <v>0</v>
      </c>
      <c r="K18" s="185">
        <v>78.290443995915666</v>
      </c>
      <c r="L18" s="185">
        <v>0</v>
      </c>
      <c r="M18" s="187">
        <v>0</v>
      </c>
    </row>
    <row r="19" spans="2:13" x14ac:dyDescent="0.2">
      <c r="B19" s="188"/>
      <c r="C19" s="202" t="s">
        <v>703</v>
      </c>
      <c r="D19" s="203">
        <v>0.1135736893049</v>
      </c>
      <c r="E19" s="203">
        <v>0</v>
      </c>
      <c r="F19" s="203">
        <v>0.38941545886874807</v>
      </c>
      <c r="G19" s="203">
        <v>0</v>
      </c>
      <c r="H19" s="203">
        <v>1.2674564526115799</v>
      </c>
      <c r="I19" s="203">
        <v>0</v>
      </c>
      <c r="J19" s="203">
        <v>0</v>
      </c>
      <c r="K19" s="203">
        <v>4.736166556016153</v>
      </c>
      <c r="L19" s="203">
        <v>0</v>
      </c>
      <c r="M19" s="204">
        <v>0</v>
      </c>
    </row>
    <row r="20" spans="2:13" x14ac:dyDescent="0.2">
      <c r="B20" s="188"/>
      <c r="C20" s="205" t="s">
        <v>704</v>
      </c>
      <c r="D20" s="203">
        <v>1.69006995</v>
      </c>
      <c r="E20" s="203">
        <v>0</v>
      </c>
      <c r="F20" s="203">
        <v>1.3915124580000002</v>
      </c>
      <c r="G20" s="203">
        <v>0</v>
      </c>
      <c r="H20" s="203">
        <v>12.806033390000007</v>
      </c>
      <c r="I20" s="203">
        <v>0</v>
      </c>
      <c r="J20" s="203">
        <v>0</v>
      </c>
      <c r="K20" s="203">
        <v>27.8877087971129</v>
      </c>
      <c r="L20" s="203">
        <v>0</v>
      </c>
      <c r="M20" s="204">
        <v>0</v>
      </c>
    </row>
    <row r="21" spans="2:13" x14ac:dyDescent="0.2">
      <c r="B21" s="188"/>
      <c r="C21" s="205" t="s">
        <v>705</v>
      </c>
      <c r="D21" s="203">
        <v>2.2378701899999993</v>
      </c>
      <c r="E21" s="203">
        <v>0</v>
      </c>
      <c r="F21" s="203">
        <v>2.3705523765000005</v>
      </c>
      <c r="G21" s="203">
        <v>0</v>
      </c>
      <c r="H21" s="203">
        <v>16.565546790000003</v>
      </c>
      <c r="I21" s="203">
        <v>0</v>
      </c>
      <c r="J21" s="203">
        <v>0</v>
      </c>
      <c r="K21" s="203">
        <v>27.265428958500006</v>
      </c>
      <c r="L21" s="203">
        <v>0</v>
      </c>
      <c r="M21" s="204">
        <v>0</v>
      </c>
    </row>
    <row r="22" spans="2:13" x14ac:dyDescent="0.2">
      <c r="B22" s="188"/>
      <c r="C22" s="205" t="s">
        <v>706</v>
      </c>
      <c r="D22" s="203">
        <v>2.0117643000000003</v>
      </c>
      <c r="E22" s="203">
        <v>0</v>
      </c>
      <c r="F22" s="203">
        <v>1.9377472380000003</v>
      </c>
      <c r="G22" s="203">
        <v>0</v>
      </c>
      <c r="H22" s="203">
        <v>12.58787182</v>
      </c>
      <c r="I22" s="203">
        <v>0</v>
      </c>
      <c r="J22" s="203">
        <v>0</v>
      </c>
      <c r="K22" s="203">
        <v>18.399999999999999</v>
      </c>
      <c r="L22" s="203">
        <v>0</v>
      </c>
      <c r="M22" s="204">
        <v>0</v>
      </c>
    </row>
    <row r="23" spans="2:13" x14ac:dyDescent="0.2">
      <c r="B23" s="188"/>
      <c r="C23" s="205" t="s">
        <v>707</v>
      </c>
      <c r="D23" s="203">
        <v>0</v>
      </c>
      <c r="E23" s="203">
        <v>0</v>
      </c>
      <c r="F23" s="203">
        <v>-0.61200378750000006</v>
      </c>
      <c r="G23" s="203">
        <v>0</v>
      </c>
      <c r="H23" s="203">
        <v>0</v>
      </c>
      <c r="I23" s="203">
        <v>0</v>
      </c>
      <c r="J23" s="203">
        <v>0</v>
      </c>
      <c r="K23" s="203">
        <v>1.6744623000000004E-2</v>
      </c>
      <c r="L23" s="203">
        <v>0</v>
      </c>
      <c r="M23" s="204">
        <v>0</v>
      </c>
    </row>
    <row r="24" spans="2:13" x14ac:dyDescent="0.2">
      <c r="B24" s="206" t="s">
        <v>708</v>
      </c>
      <c r="C24" s="193"/>
      <c r="D24" s="185">
        <v>62.587038063693925</v>
      </c>
      <c r="E24" s="185"/>
      <c r="F24" s="185"/>
      <c r="G24" s="185"/>
      <c r="H24" s="185">
        <v>261.06290109850204</v>
      </c>
      <c r="I24" s="185"/>
      <c r="J24" s="185"/>
      <c r="K24" s="185"/>
      <c r="L24" s="185"/>
      <c r="M24" s="187"/>
    </row>
    <row r="25" spans="2:13" x14ac:dyDescent="0.2">
      <c r="B25" s="188"/>
      <c r="C25" s="207" t="s">
        <v>693</v>
      </c>
      <c r="D25" s="208">
        <v>56.107338364726971</v>
      </c>
      <c r="E25" s="270">
        <v>0</v>
      </c>
      <c r="F25" s="270">
        <v>19.820988982742101</v>
      </c>
      <c r="G25" s="270">
        <v>0</v>
      </c>
      <c r="H25" s="208">
        <v>190.6689795736265</v>
      </c>
      <c r="I25" s="270">
        <v>0</v>
      </c>
      <c r="J25" s="270">
        <v>0</v>
      </c>
      <c r="K25" s="270">
        <v>417.37034849184602</v>
      </c>
      <c r="L25" s="270">
        <v>0</v>
      </c>
      <c r="M25" s="271">
        <v>0</v>
      </c>
    </row>
    <row r="26" spans="2:13" x14ac:dyDescent="0.2">
      <c r="B26" s="188"/>
      <c r="C26" s="207" t="s">
        <v>694</v>
      </c>
      <c r="D26" s="208">
        <v>5.2553763896149537</v>
      </c>
      <c r="E26" s="270"/>
      <c r="F26" s="270"/>
      <c r="G26" s="270"/>
      <c r="H26" s="208">
        <v>28.15526106170919</v>
      </c>
      <c r="I26" s="270"/>
      <c r="J26" s="270"/>
      <c r="K26" s="270"/>
      <c r="L26" s="270"/>
      <c r="M26" s="271"/>
    </row>
    <row r="27" spans="2:13" x14ac:dyDescent="0.2">
      <c r="B27" s="209"/>
      <c r="C27" s="207" t="s">
        <v>695</v>
      </c>
      <c r="D27" s="208">
        <v>0</v>
      </c>
      <c r="E27" s="270"/>
      <c r="F27" s="270"/>
      <c r="G27" s="270"/>
      <c r="H27" s="208">
        <v>1.146873687026E-2</v>
      </c>
      <c r="I27" s="270"/>
      <c r="J27" s="270"/>
      <c r="K27" s="270"/>
      <c r="L27" s="270"/>
      <c r="M27" s="271"/>
    </row>
    <row r="28" spans="2:13" x14ac:dyDescent="0.2">
      <c r="B28" s="188"/>
      <c r="C28" s="207" t="s">
        <v>709</v>
      </c>
      <c r="D28" s="208">
        <v>1.2243233093519996</v>
      </c>
      <c r="E28" s="270"/>
      <c r="F28" s="270"/>
      <c r="G28" s="270"/>
      <c r="H28" s="208">
        <v>42.227191726296105</v>
      </c>
      <c r="I28" s="270"/>
      <c r="J28" s="270"/>
      <c r="K28" s="270"/>
      <c r="L28" s="270"/>
      <c r="M28" s="271"/>
    </row>
    <row r="29" spans="2:13" x14ac:dyDescent="0.2">
      <c r="B29" s="210" t="s">
        <v>670</v>
      </c>
      <c r="C29" s="211"/>
      <c r="D29" s="212">
        <v>0.77492351584210006</v>
      </c>
      <c r="E29" s="212">
        <v>0</v>
      </c>
      <c r="F29" s="212">
        <v>4.5576741014424114</v>
      </c>
      <c r="G29" s="212">
        <v>0</v>
      </c>
      <c r="H29" s="212">
        <v>8.5703044728866988</v>
      </c>
      <c r="I29" s="212">
        <v>0</v>
      </c>
      <c r="J29" s="212">
        <v>0</v>
      </c>
      <c r="K29" s="212">
        <v>13.1703044728867</v>
      </c>
      <c r="L29" s="212">
        <v>0</v>
      </c>
      <c r="M29" s="213">
        <v>0</v>
      </c>
    </row>
    <row r="30" spans="2:13" x14ac:dyDescent="0.2">
      <c r="B30" s="214"/>
      <c r="C30" s="215" t="s">
        <v>693</v>
      </c>
      <c r="D30" s="216">
        <v>0.44885180575535011</v>
      </c>
      <c r="E30" s="216">
        <v>0</v>
      </c>
      <c r="F30" s="216">
        <v>0.68633562320465702</v>
      </c>
      <c r="G30" s="216">
        <v>0</v>
      </c>
      <c r="H30" s="216">
        <v>1.7765353194889597</v>
      </c>
      <c r="I30" s="216">
        <v>0</v>
      </c>
      <c r="J30" s="216">
        <v>0</v>
      </c>
      <c r="K30" s="216">
        <v>3.1240133112185062</v>
      </c>
      <c r="L30" s="216">
        <v>0</v>
      </c>
      <c r="M30" s="217">
        <v>0</v>
      </c>
    </row>
    <row r="31" spans="2:13" x14ac:dyDescent="0.2">
      <c r="B31" s="214"/>
      <c r="C31" s="215" t="s">
        <v>694</v>
      </c>
      <c r="D31" s="216">
        <v>0.32267729408674994</v>
      </c>
      <c r="E31" s="216">
        <v>0</v>
      </c>
      <c r="F31" s="216">
        <v>3.871338478237754</v>
      </c>
      <c r="G31" s="216">
        <v>0</v>
      </c>
      <c r="H31" s="216">
        <v>6.7253931046858186</v>
      </c>
      <c r="I31" s="216">
        <v>0</v>
      </c>
      <c r="J31" s="216">
        <v>0</v>
      </c>
      <c r="K31" s="216">
        <v>10</v>
      </c>
      <c r="L31" s="216">
        <v>0</v>
      </c>
      <c r="M31" s="217">
        <v>0</v>
      </c>
    </row>
    <row r="32" spans="2:13" x14ac:dyDescent="0.2">
      <c r="B32" s="214"/>
      <c r="C32" s="215" t="s">
        <v>695</v>
      </c>
      <c r="D32" s="216">
        <v>3.3944160000000004E-3</v>
      </c>
      <c r="E32" s="216">
        <v>0</v>
      </c>
      <c r="F32" s="216">
        <v>0</v>
      </c>
      <c r="G32" s="216">
        <v>0</v>
      </c>
      <c r="H32" s="216">
        <v>6.837604871191999E-2</v>
      </c>
      <c r="I32" s="216">
        <v>0</v>
      </c>
      <c r="J32" s="216">
        <v>0</v>
      </c>
      <c r="K32" s="216">
        <v>6.837604871191999E-2</v>
      </c>
      <c r="L32" s="216">
        <v>0</v>
      </c>
      <c r="M32" s="217">
        <v>0</v>
      </c>
    </row>
    <row r="33" spans="2:13" x14ac:dyDescent="0.2">
      <c r="B33" s="218" t="s">
        <v>671</v>
      </c>
      <c r="C33" s="193"/>
      <c r="D33" s="185">
        <v>8.8913373497032318</v>
      </c>
      <c r="E33" s="185">
        <v>0</v>
      </c>
      <c r="F33" s="185">
        <v>6.9628801197547361</v>
      </c>
      <c r="G33" s="185">
        <v>0</v>
      </c>
      <c r="H33" s="185">
        <v>55.059592146578574</v>
      </c>
      <c r="I33" s="185">
        <v>0</v>
      </c>
      <c r="J33" s="185">
        <v>0</v>
      </c>
      <c r="K33" s="212">
        <v>92.168154973038156</v>
      </c>
      <c r="L33" s="185">
        <v>0</v>
      </c>
      <c r="M33" s="187">
        <v>0</v>
      </c>
    </row>
    <row r="34" spans="2:13" x14ac:dyDescent="0.2">
      <c r="B34" s="188"/>
      <c r="C34" s="219" t="s">
        <v>693</v>
      </c>
      <c r="D34" s="220">
        <v>1.9094151597032303</v>
      </c>
      <c r="E34" s="220">
        <v>0</v>
      </c>
      <c r="F34" s="220">
        <v>1.4506344242547367</v>
      </c>
      <c r="G34" s="220">
        <v>0</v>
      </c>
      <c r="H34" s="220">
        <v>8.5766530666691949</v>
      </c>
      <c r="I34" s="220">
        <v>0</v>
      </c>
      <c r="J34" s="220">
        <v>0</v>
      </c>
      <c r="K34" s="220">
        <v>15.537942206900244</v>
      </c>
      <c r="L34" s="220">
        <v>0</v>
      </c>
      <c r="M34" s="221">
        <v>0</v>
      </c>
    </row>
    <row r="35" spans="2:13" x14ac:dyDescent="0.2">
      <c r="B35" s="188"/>
      <c r="C35" s="219" t="s">
        <v>710</v>
      </c>
      <c r="D35" s="220">
        <v>0.95109090999999957</v>
      </c>
      <c r="E35" s="220">
        <v>0</v>
      </c>
      <c r="F35" s="220">
        <v>1.0763291000000004</v>
      </c>
      <c r="G35" s="220">
        <v>0</v>
      </c>
      <c r="H35" s="220">
        <v>7.3448259100000053</v>
      </c>
      <c r="I35" s="220">
        <v>0</v>
      </c>
      <c r="J35" s="220">
        <v>0</v>
      </c>
      <c r="K35" s="220">
        <v>13.558482227000006</v>
      </c>
      <c r="L35" s="220">
        <v>0</v>
      </c>
      <c r="M35" s="221">
        <v>0</v>
      </c>
    </row>
    <row r="36" spans="2:13" x14ac:dyDescent="0.2">
      <c r="B36" s="222"/>
      <c r="C36" s="219" t="s">
        <v>711</v>
      </c>
      <c r="D36" s="220">
        <v>4.66025826</v>
      </c>
      <c r="E36" s="220">
        <v>0</v>
      </c>
      <c r="F36" s="220">
        <v>3.4079677750000008</v>
      </c>
      <c r="G36" s="220">
        <v>0</v>
      </c>
      <c r="H36" s="220">
        <v>28.973223489909365</v>
      </c>
      <c r="I36" s="220">
        <v>0</v>
      </c>
      <c r="J36" s="220">
        <v>0</v>
      </c>
      <c r="K36" s="220">
        <v>35.200000000000003</v>
      </c>
      <c r="L36" s="220">
        <v>0</v>
      </c>
      <c r="M36" s="221">
        <v>0</v>
      </c>
    </row>
    <row r="37" spans="2:13" x14ac:dyDescent="0.2">
      <c r="B37" s="188"/>
      <c r="C37" s="219" t="s">
        <v>712</v>
      </c>
      <c r="D37" s="220">
        <v>5.6319556500000001</v>
      </c>
      <c r="E37" s="220">
        <v>0</v>
      </c>
      <c r="F37" s="220">
        <v>4.0686749530000004</v>
      </c>
      <c r="G37" s="220">
        <v>0</v>
      </c>
      <c r="H37" s="220">
        <v>36.180837229909365</v>
      </c>
      <c r="I37" s="220">
        <v>0</v>
      </c>
      <c r="J37" s="220">
        <v>0</v>
      </c>
      <c r="K37" s="220">
        <v>23.658237575552199</v>
      </c>
      <c r="L37" s="220">
        <v>0</v>
      </c>
      <c r="M37" s="221">
        <v>0</v>
      </c>
    </row>
    <row r="38" spans="2:13" x14ac:dyDescent="0.2">
      <c r="B38" s="188"/>
      <c r="C38" s="219" t="s">
        <v>713</v>
      </c>
      <c r="D38" s="220">
        <v>0.39887563000000015</v>
      </c>
      <c r="E38" s="220">
        <v>0</v>
      </c>
      <c r="F38" s="220">
        <v>0.36724164250000008</v>
      </c>
      <c r="G38" s="220">
        <v>0</v>
      </c>
      <c r="H38" s="220">
        <v>2.9572759400000059</v>
      </c>
      <c r="I38" s="220">
        <v>0</v>
      </c>
      <c r="J38" s="220">
        <v>0</v>
      </c>
      <c r="K38" s="220">
        <v>4.2402192860000074</v>
      </c>
      <c r="L38" s="220">
        <v>0</v>
      </c>
      <c r="M38" s="221">
        <v>0</v>
      </c>
    </row>
    <row r="39" spans="2:13" x14ac:dyDescent="0.2">
      <c r="B39" s="223" t="s">
        <v>672</v>
      </c>
      <c r="C39" s="193"/>
      <c r="D39" s="185">
        <v>10.927463365145829</v>
      </c>
      <c r="E39" s="185">
        <v>0</v>
      </c>
      <c r="F39" s="185">
        <v>12.180090894611851</v>
      </c>
      <c r="G39" s="185">
        <v>0</v>
      </c>
      <c r="H39" s="185">
        <v>85.450423488949667</v>
      </c>
      <c r="I39" s="185">
        <v>0</v>
      </c>
      <c r="J39" s="185">
        <v>0</v>
      </c>
      <c r="K39" s="185">
        <v>137.45042348894975</v>
      </c>
      <c r="L39" s="185">
        <v>0</v>
      </c>
      <c r="M39" s="187">
        <v>0</v>
      </c>
    </row>
    <row r="40" spans="2:13" x14ac:dyDescent="0.2">
      <c r="B40" s="188"/>
      <c r="C40" s="224" t="s">
        <v>693</v>
      </c>
      <c r="D40" s="225">
        <v>2.1138771486155798</v>
      </c>
      <c r="E40" s="225">
        <v>0</v>
      </c>
      <c r="F40" s="225">
        <v>2.2013232446118502</v>
      </c>
      <c r="G40" s="225">
        <v>0</v>
      </c>
      <c r="H40" s="225">
        <v>16.885091339840908</v>
      </c>
      <c r="I40" s="225">
        <v>0</v>
      </c>
      <c r="J40" s="225">
        <v>0</v>
      </c>
      <c r="K40" s="225">
        <v>25.574803438810552</v>
      </c>
      <c r="L40" s="225">
        <v>0</v>
      </c>
      <c r="M40" s="226">
        <v>0</v>
      </c>
    </row>
    <row r="41" spans="2:13" x14ac:dyDescent="0.2">
      <c r="B41" s="188"/>
      <c r="C41" s="224" t="s">
        <v>714</v>
      </c>
      <c r="D41" s="225">
        <v>1.9819347799999998</v>
      </c>
      <c r="E41" s="225">
        <v>0</v>
      </c>
      <c r="F41" s="225">
        <v>2.8180369300000003</v>
      </c>
      <c r="G41" s="225">
        <v>0</v>
      </c>
      <c r="H41" s="225">
        <v>13.56032159000001</v>
      </c>
      <c r="I41" s="225">
        <v>0</v>
      </c>
      <c r="J41" s="225">
        <v>0</v>
      </c>
      <c r="K41" s="225">
        <v>24.029971799999998</v>
      </c>
      <c r="L41" s="225">
        <v>0</v>
      </c>
      <c r="M41" s="226">
        <v>0</v>
      </c>
    </row>
    <row r="42" spans="2:13" x14ac:dyDescent="0.2">
      <c r="B42" s="188"/>
      <c r="C42" s="224" t="s">
        <v>715</v>
      </c>
      <c r="D42" s="225">
        <v>0.51410416653024837</v>
      </c>
      <c r="E42" s="225">
        <v>0</v>
      </c>
      <c r="F42" s="225">
        <v>0.39906712</v>
      </c>
      <c r="G42" s="225">
        <v>0</v>
      </c>
      <c r="H42" s="225">
        <v>3.3984551591088334</v>
      </c>
      <c r="I42" s="225">
        <v>0</v>
      </c>
      <c r="J42" s="225">
        <v>0</v>
      </c>
      <c r="K42" s="225">
        <v>5.0999999999999996</v>
      </c>
      <c r="L42" s="225">
        <v>0</v>
      </c>
      <c r="M42" s="226">
        <v>0</v>
      </c>
    </row>
    <row r="43" spans="2:13" x14ac:dyDescent="0.2">
      <c r="B43" s="188" t="s">
        <v>0</v>
      </c>
      <c r="C43" s="224" t="s">
        <v>716</v>
      </c>
      <c r="D43" s="225">
        <v>-0.16770469000000005</v>
      </c>
      <c r="E43" s="225">
        <v>0</v>
      </c>
      <c r="F43" s="225">
        <v>-0.13892406999999998</v>
      </c>
      <c r="G43" s="225">
        <v>0</v>
      </c>
      <c r="H43" s="225">
        <v>0.58603625000000048</v>
      </c>
      <c r="I43" s="225">
        <v>0</v>
      </c>
      <c r="J43" s="225">
        <v>0</v>
      </c>
      <c r="K43" s="225">
        <v>0.85537916000000047</v>
      </c>
      <c r="L43" s="225">
        <v>0</v>
      </c>
      <c r="M43" s="226">
        <v>0</v>
      </c>
    </row>
    <row r="44" spans="2:13" x14ac:dyDescent="0.2">
      <c r="B44" s="188"/>
      <c r="C44" s="224" t="s">
        <v>717</v>
      </c>
      <c r="D44" s="225">
        <v>6.4852519600000011</v>
      </c>
      <c r="E44" s="225">
        <v>0</v>
      </c>
      <c r="F44" s="225">
        <v>6.9005876700000011</v>
      </c>
      <c r="G44" s="225">
        <v>0</v>
      </c>
      <c r="H44" s="225">
        <v>51.02051914999992</v>
      </c>
      <c r="I44" s="225">
        <v>0</v>
      </c>
      <c r="J44" s="225">
        <v>0</v>
      </c>
      <c r="K44" s="225">
        <v>81.984831809999875</v>
      </c>
      <c r="L44" s="225">
        <v>0</v>
      </c>
      <c r="M44" s="226">
        <v>0</v>
      </c>
    </row>
    <row r="45" spans="2:13" x14ac:dyDescent="0.2">
      <c r="B45" s="227" t="s">
        <v>673</v>
      </c>
      <c r="C45" s="193"/>
      <c r="D45" s="185">
        <v>5.9875832600000019</v>
      </c>
      <c r="E45" s="185">
        <v>0</v>
      </c>
      <c r="F45" s="185">
        <v>8.125182881184001</v>
      </c>
      <c r="G45" s="185">
        <v>0</v>
      </c>
      <c r="H45" s="185">
        <v>46.447607726874466</v>
      </c>
      <c r="I45" s="185">
        <v>0</v>
      </c>
      <c r="J45" s="185">
        <v>0</v>
      </c>
      <c r="K45" s="185">
        <v>78.047607726874475</v>
      </c>
      <c r="L45" s="185">
        <v>0</v>
      </c>
      <c r="M45" s="187">
        <v>0</v>
      </c>
    </row>
    <row r="46" spans="2:13" x14ac:dyDescent="0.2">
      <c r="B46" s="188"/>
      <c r="C46" s="228" t="s">
        <v>718</v>
      </c>
      <c r="D46" s="229">
        <v>5.8945832600000019</v>
      </c>
      <c r="E46" s="229">
        <v>0</v>
      </c>
      <c r="F46" s="229">
        <v>8.032182881184001</v>
      </c>
      <c r="G46" s="229">
        <v>0</v>
      </c>
      <c r="H46" s="229">
        <v>45.730795379999982</v>
      </c>
      <c r="I46" s="229">
        <v>0</v>
      </c>
      <c r="J46" s="229">
        <v>0</v>
      </c>
      <c r="K46" s="229">
        <v>77</v>
      </c>
      <c r="L46" s="229">
        <v>0</v>
      </c>
      <c r="M46" s="230">
        <v>0</v>
      </c>
    </row>
    <row r="47" spans="2:13" x14ac:dyDescent="0.2">
      <c r="B47" s="188"/>
      <c r="C47" s="228" t="s">
        <v>719</v>
      </c>
      <c r="D47" s="229">
        <v>0</v>
      </c>
      <c r="E47" s="229">
        <v>0</v>
      </c>
      <c r="F47" s="229"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30">
        <v>0</v>
      </c>
    </row>
    <row r="48" spans="2:13" x14ac:dyDescent="0.2">
      <c r="B48" s="188"/>
      <c r="C48" s="228" t="s">
        <v>720</v>
      </c>
      <c r="D48" s="229">
        <v>0</v>
      </c>
      <c r="E48" s="229">
        <v>0</v>
      </c>
      <c r="F48" s="229">
        <v>0</v>
      </c>
      <c r="G48" s="229">
        <v>0</v>
      </c>
      <c r="H48" s="229">
        <v>0</v>
      </c>
      <c r="I48" s="229">
        <v>0</v>
      </c>
      <c r="J48" s="229">
        <v>0</v>
      </c>
      <c r="K48" s="229">
        <v>0</v>
      </c>
      <c r="L48" s="229">
        <v>0</v>
      </c>
      <c r="M48" s="230">
        <v>0</v>
      </c>
    </row>
    <row r="49" spans="2:13" x14ac:dyDescent="0.2">
      <c r="B49" s="188"/>
      <c r="C49" s="228" t="s">
        <v>721</v>
      </c>
      <c r="D49" s="229">
        <v>0</v>
      </c>
      <c r="E49" s="229">
        <v>0</v>
      </c>
      <c r="F49" s="229">
        <v>0</v>
      </c>
      <c r="G49" s="229">
        <v>0</v>
      </c>
      <c r="H49" s="229">
        <v>0</v>
      </c>
      <c r="I49" s="229">
        <v>0</v>
      </c>
      <c r="J49" s="229">
        <v>0</v>
      </c>
      <c r="K49" s="229">
        <v>0</v>
      </c>
      <c r="L49" s="229">
        <v>0</v>
      </c>
      <c r="M49" s="230">
        <v>0</v>
      </c>
    </row>
    <row r="50" spans="2:13" x14ac:dyDescent="0.2">
      <c r="B50" s="188"/>
      <c r="C50" s="228" t="s">
        <v>722</v>
      </c>
      <c r="D50" s="229">
        <v>9.3000000000000041E-2</v>
      </c>
      <c r="E50" s="229">
        <v>0</v>
      </c>
      <c r="F50" s="229">
        <v>9.3000000000000041E-2</v>
      </c>
      <c r="G50" s="229">
        <v>0</v>
      </c>
      <c r="H50" s="229">
        <v>0.71681234687448292</v>
      </c>
      <c r="I50" s="229">
        <v>0</v>
      </c>
      <c r="J50" s="229">
        <v>0</v>
      </c>
      <c r="K50" s="229">
        <v>1</v>
      </c>
      <c r="L50" s="229">
        <v>0</v>
      </c>
      <c r="M50" s="230">
        <v>0</v>
      </c>
    </row>
    <row r="51" spans="2:13" x14ac:dyDescent="0.2">
      <c r="B51" s="231" t="s">
        <v>606</v>
      </c>
      <c r="C51" s="193"/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7">
        <v>0</v>
      </c>
    </row>
    <row r="52" spans="2:13" x14ac:dyDescent="0.2">
      <c r="B52" s="188"/>
      <c r="C52" s="232" t="s">
        <v>723</v>
      </c>
      <c r="D52" s="233">
        <v>0</v>
      </c>
      <c r="E52" s="233">
        <v>0</v>
      </c>
      <c r="F52" s="233">
        <v>0</v>
      </c>
      <c r="G52" s="233">
        <v>0</v>
      </c>
      <c r="H52" s="233">
        <v>0</v>
      </c>
      <c r="I52" s="233">
        <v>0</v>
      </c>
      <c r="J52" s="233">
        <v>0</v>
      </c>
      <c r="K52" s="233">
        <v>0</v>
      </c>
      <c r="L52" s="233">
        <v>0</v>
      </c>
      <c r="M52" s="234">
        <v>0</v>
      </c>
    </row>
    <row r="53" spans="2:13" x14ac:dyDescent="0.2">
      <c r="B53" s="188"/>
      <c r="C53" s="232" t="s">
        <v>724</v>
      </c>
      <c r="D53" s="233">
        <v>0</v>
      </c>
      <c r="E53" s="233">
        <v>0</v>
      </c>
      <c r="F53" s="233">
        <v>0</v>
      </c>
      <c r="G53" s="233">
        <v>0</v>
      </c>
      <c r="H53" s="233">
        <v>0</v>
      </c>
      <c r="I53" s="233">
        <v>0</v>
      </c>
      <c r="J53" s="233">
        <v>0</v>
      </c>
      <c r="K53" s="233">
        <v>0</v>
      </c>
      <c r="L53" s="233">
        <v>0</v>
      </c>
      <c r="M53" s="234">
        <v>0</v>
      </c>
    </row>
    <row r="54" spans="2:13" x14ac:dyDescent="0.2">
      <c r="B54" s="188"/>
      <c r="C54" s="232" t="s">
        <v>725</v>
      </c>
      <c r="D54" s="233">
        <v>0</v>
      </c>
      <c r="E54" s="233">
        <v>0</v>
      </c>
      <c r="F54" s="233">
        <v>0</v>
      </c>
      <c r="G54" s="233">
        <v>0</v>
      </c>
      <c r="H54" s="233">
        <v>0</v>
      </c>
      <c r="I54" s="233">
        <v>0</v>
      </c>
      <c r="J54" s="233">
        <v>0</v>
      </c>
      <c r="K54" s="233">
        <v>0</v>
      </c>
      <c r="L54" s="233">
        <v>0</v>
      </c>
      <c r="M54" s="234">
        <v>0</v>
      </c>
    </row>
    <row r="55" spans="2:13" x14ac:dyDescent="0.2">
      <c r="B55" s="188"/>
      <c r="C55" s="232" t="s">
        <v>726</v>
      </c>
      <c r="D55" s="233">
        <v>0</v>
      </c>
      <c r="E55" s="233">
        <v>0</v>
      </c>
      <c r="F55" s="233">
        <v>0</v>
      </c>
      <c r="G55" s="233">
        <v>0</v>
      </c>
      <c r="H55" s="233">
        <v>0</v>
      </c>
      <c r="I55" s="233">
        <v>0</v>
      </c>
      <c r="J55" s="233">
        <v>0</v>
      </c>
      <c r="K55" s="233">
        <v>0</v>
      </c>
      <c r="L55" s="233">
        <v>0</v>
      </c>
      <c r="M55" s="234">
        <v>0</v>
      </c>
    </row>
    <row r="56" spans="2:13" x14ac:dyDescent="0.2">
      <c r="B56" s="188"/>
      <c r="C56" s="232" t="s">
        <v>727</v>
      </c>
      <c r="D56" s="233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0</v>
      </c>
      <c r="J56" s="233">
        <v>0</v>
      </c>
      <c r="K56" s="233">
        <v>0</v>
      </c>
      <c r="L56" s="233">
        <v>0</v>
      </c>
      <c r="M56" s="234">
        <v>0</v>
      </c>
    </row>
    <row r="57" spans="2:13" x14ac:dyDescent="0.2">
      <c r="B57" s="235" t="s">
        <v>728</v>
      </c>
      <c r="C57" s="236"/>
      <c r="D57" s="237">
        <v>3.4322804945432202</v>
      </c>
      <c r="E57" s="237">
        <v>0</v>
      </c>
      <c r="F57" s="237">
        <v>1.9560960597859181</v>
      </c>
      <c r="G57" s="237">
        <v>0</v>
      </c>
      <c r="H57" s="237">
        <v>13.455627156994945</v>
      </c>
      <c r="I57" s="237">
        <v>0</v>
      </c>
      <c r="J57" s="237">
        <v>0</v>
      </c>
      <c r="K57" s="237">
        <v>20.960762268857017</v>
      </c>
      <c r="L57" s="237">
        <v>0</v>
      </c>
      <c r="M57" s="238">
        <v>0</v>
      </c>
    </row>
    <row r="58" spans="2:13" x14ac:dyDescent="0.2">
      <c r="B58" s="239" t="s">
        <v>729</v>
      </c>
      <c r="C58" s="193"/>
      <c r="D58" s="185">
        <v>-2.6194371813833855E-2</v>
      </c>
      <c r="E58" s="185">
        <v>0</v>
      </c>
      <c r="F58" s="185">
        <v>0.62848652686381712</v>
      </c>
      <c r="G58" s="185">
        <v>0</v>
      </c>
      <c r="H58" s="185">
        <v>2.0456568717255759</v>
      </c>
      <c r="I58" s="185">
        <v>0</v>
      </c>
      <c r="J58" s="185">
        <v>0</v>
      </c>
      <c r="K58" s="185">
        <v>4.2527130802717412</v>
      </c>
      <c r="L58" s="185">
        <v>0</v>
      </c>
      <c r="M58" s="187">
        <v>0</v>
      </c>
    </row>
    <row r="59" spans="2:13" x14ac:dyDescent="0.2">
      <c r="B59" s="188"/>
      <c r="C59" s="240" t="s">
        <v>730</v>
      </c>
      <c r="D59" s="241">
        <v>-1.1650070499999989</v>
      </c>
      <c r="E59" s="241">
        <v>0</v>
      </c>
      <c r="F59" s="241">
        <v>0</v>
      </c>
      <c r="G59" s="241">
        <v>0</v>
      </c>
      <c r="H59" s="241">
        <v>-4.489865029999998</v>
      </c>
      <c r="I59" s="241">
        <v>0</v>
      </c>
      <c r="J59" s="241">
        <v>0</v>
      </c>
      <c r="K59" s="241">
        <v>-4.489865029999998</v>
      </c>
      <c r="L59" s="241">
        <v>0</v>
      </c>
      <c r="M59" s="242">
        <v>0</v>
      </c>
    </row>
    <row r="60" spans="2:13" x14ac:dyDescent="0.2">
      <c r="B60" s="188"/>
      <c r="C60" s="240" t="s">
        <v>731</v>
      </c>
      <c r="D60" s="241">
        <v>0.38661167420775999</v>
      </c>
      <c r="E60" s="241">
        <v>0</v>
      </c>
      <c r="F60" s="241">
        <v>0.76031360606429355</v>
      </c>
      <c r="G60" s="241">
        <v>0</v>
      </c>
      <c r="H60" s="241">
        <v>2.1203080820714701</v>
      </c>
      <c r="I60" s="241">
        <v>0</v>
      </c>
      <c r="J60" s="241">
        <v>0</v>
      </c>
      <c r="K60" s="241">
        <v>4.7903014597814249</v>
      </c>
      <c r="L60" s="241">
        <v>0</v>
      </c>
      <c r="M60" s="242">
        <v>0</v>
      </c>
    </row>
    <row r="61" spans="2:13" x14ac:dyDescent="0.2">
      <c r="B61" s="188"/>
      <c r="C61" s="240" t="s">
        <v>732</v>
      </c>
      <c r="D61" s="241">
        <v>0</v>
      </c>
      <c r="E61" s="241">
        <v>0</v>
      </c>
      <c r="F61" s="241">
        <v>-0.45887803556575302</v>
      </c>
      <c r="G61" s="241">
        <v>0</v>
      </c>
      <c r="H61" s="241">
        <v>0</v>
      </c>
      <c r="I61" s="241">
        <v>0</v>
      </c>
      <c r="J61" s="241">
        <v>0</v>
      </c>
      <c r="K61" s="241">
        <v>-1.6114420501814724</v>
      </c>
      <c r="L61" s="241">
        <v>0</v>
      </c>
      <c r="M61" s="242">
        <v>0</v>
      </c>
    </row>
    <row r="62" spans="2:13" x14ac:dyDescent="0.2">
      <c r="B62" s="188"/>
      <c r="C62" s="240" t="s">
        <v>733</v>
      </c>
      <c r="D62" s="241">
        <v>-4.071852292263E-2</v>
      </c>
      <c r="E62" s="241">
        <v>0</v>
      </c>
      <c r="F62" s="241">
        <v>1.6308838120903746E-3</v>
      </c>
      <c r="G62" s="241">
        <v>0</v>
      </c>
      <c r="H62" s="241">
        <v>-8.5209685989360004E-2</v>
      </c>
      <c r="I62" s="241">
        <v>0</v>
      </c>
      <c r="J62" s="241">
        <v>0</v>
      </c>
      <c r="K62" s="241">
        <v>-7.9482511119195381E-2</v>
      </c>
      <c r="L62" s="241">
        <v>0</v>
      </c>
      <c r="M62" s="242">
        <v>0</v>
      </c>
    </row>
    <row r="63" spans="2:13" x14ac:dyDescent="0.2">
      <c r="B63" s="188"/>
      <c r="C63" s="240" t="s">
        <v>734</v>
      </c>
      <c r="D63" s="241">
        <v>0.64004271690103509</v>
      </c>
      <c r="E63" s="241">
        <v>0</v>
      </c>
      <c r="F63" s="241">
        <v>0</v>
      </c>
      <c r="G63" s="241">
        <v>0</v>
      </c>
      <c r="H63" s="241">
        <v>2.8775921456434603</v>
      </c>
      <c r="I63" s="241">
        <v>0</v>
      </c>
      <c r="J63" s="241">
        <v>0</v>
      </c>
      <c r="K63" s="241">
        <v>2.8775921456434603</v>
      </c>
      <c r="L63" s="241">
        <v>0</v>
      </c>
      <c r="M63" s="242">
        <v>0</v>
      </c>
    </row>
    <row r="64" spans="2:13" x14ac:dyDescent="0.2">
      <c r="B64" s="188"/>
      <c r="C64" s="240" t="s">
        <v>735</v>
      </c>
      <c r="D64" s="241">
        <v>0.15287681</v>
      </c>
      <c r="E64" s="241">
        <v>0</v>
      </c>
      <c r="F64" s="241">
        <v>0</v>
      </c>
      <c r="G64" s="241">
        <v>0</v>
      </c>
      <c r="H64" s="241">
        <v>1.0553431400000044</v>
      </c>
      <c r="I64" s="241">
        <v>0</v>
      </c>
      <c r="J64" s="241">
        <v>0</v>
      </c>
      <c r="K64" s="241">
        <v>1.0553431400000044</v>
      </c>
      <c r="L64" s="241">
        <v>0</v>
      </c>
      <c r="M64" s="242">
        <v>0</v>
      </c>
    </row>
    <row r="65" spans="2:13" x14ac:dyDescent="0.2">
      <c r="B65" s="188"/>
      <c r="C65" s="240" t="s">
        <v>736</v>
      </c>
      <c r="D65" s="241">
        <v>0</v>
      </c>
      <c r="E65" s="241">
        <v>0</v>
      </c>
      <c r="F65" s="241">
        <v>0</v>
      </c>
      <c r="G65" s="241">
        <v>0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242">
        <v>0</v>
      </c>
    </row>
    <row r="66" spans="2:13" x14ac:dyDescent="0.2">
      <c r="B66" s="188"/>
      <c r="C66" s="240" t="s">
        <v>737</v>
      </c>
      <c r="D66" s="241">
        <v>0</v>
      </c>
      <c r="E66" s="241">
        <v>0</v>
      </c>
      <c r="F66" s="241">
        <v>1.6674202895746676E-3</v>
      </c>
      <c r="G66" s="241">
        <v>0</v>
      </c>
      <c r="H66" s="241">
        <v>1.3706999999999992E-3</v>
      </c>
      <c r="I66" s="241">
        <v>0</v>
      </c>
      <c r="J66" s="241">
        <v>0</v>
      </c>
      <c r="K66" s="241">
        <v>7.2261800223410852E-3</v>
      </c>
      <c r="L66" s="241">
        <v>0</v>
      </c>
      <c r="M66" s="242">
        <v>0</v>
      </c>
    </row>
    <row r="67" spans="2:13" x14ac:dyDescent="0.2">
      <c r="B67" s="188"/>
      <c r="C67" s="240" t="s">
        <v>738</v>
      </c>
      <c r="D67" s="241">
        <v>0</v>
      </c>
      <c r="E67" s="241">
        <v>0</v>
      </c>
      <c r="F67" s="241">
        <v>-2.2180089628203198E-2</v>
      </c>
      <c r="G67" s="241">
        <v>0</v>
      </c>
      <c r="H67" s="241">
        <v>0</v>
      </c>
      <c r="I67" s="241">
        <v>0</v>
      </c>
      <c r="J67" s="241">
        <v>0</v>
      </c>
      <c r="K67" s="241">
        <v>-7.7889823293926463E-2</v>
      </c>
      <c r="L67" s="241">
        <v>0</v>
      </c>
      <c r="M67" s="242">
        <v>0</v>
      </c>
    </row>
    <row r="68" spans="2:13" x14ac:dyDescent="0.2">
      <c r="B68" s="188"/>
      <c r="C68" s="240" t="s">
        <v>739</v>
      </c>
      <c r="D68" s="241">
        <v>0</v>
      </c>
      <c r="E68" s="241">
        <v>0</v>
      </c>
      <c r="F68" s="241">
        <v>2.8583191533557546E-2</v>
      </c>
      <c r="G68" s="241">
        <v>0</v>
      </c>
      <c r="H68" s="241">
        <v>6.448384000000007E-2</v>
      </c>
      <c r="I68" s="241">
        <v>0</v>
      </c>
      <c r="J68" s="241">
        <v>0</v>
      </c>
      <c r="K68" s="241">
        <v>0.16485943699011951</v>
      </c>
      <c r="L68" s="241">
        <v>0</v>
      </c>
      <c r="M68" s="242">
        <v>0</v>
      </c>
    </row>
    <row r="69" spans="2:13" x14ac:dyDescent="0.2">
      <c r="B69" s="188"/>
      <c r="C69" s="240" t="s">
        <v>740</v>
      </c>
      <c r="D69" s="241">
        <v>0</v>
      </c>
      <c r="E69" s="241">
        <v>0</v>
      </c>
      <c r="F69" s="241">
        <v>0.31734955035825729</v>
      </c>
      <c r="G69" s="241">
        <v>0</v>
      </c>
      <c r="H69" s="241">
        <v>0.50163367999999864</v>
      </c>
      <c r="I69" s="241">
        <v>0</v>
      </c>
      <c r="J69" s="241">
        <v>0</v>
      </c>
      <c r="K69" s="241">
        <v>1.6160701324289826</v>
      </c>
      <c r="L69" s="241">
        <v>0</v>
      </c>
      <c r="M69" s="242">
        <v>0</v>
      </c>
    </row>
    <row r="70" spans="2:13" x14ac:dyDescent="0.2">
      <c r="B70" s="243" t="s">
        <v>741</v>
      </c>
      <c r="C70" s="244"/>
      <c r="D70" s="245">
        <v>8.7074817958647799E-3</v>
      </c>
      <c r="E70" s="245">
        <v>0</v>
      </c>
      <c r="F70" s="245">
        <v>0</v>
      </c>
      <c r="G70" s="245">
        <v>0</v>
      </c>
      <c r="H70" s="245">
        <v>-0.98780867959175334</v>
      </c>
      <c r="I70" s="245">
        <v>0</v>
      </c>
      <c r="J70" s="245">
        <v>0</v>
      </c>
      <c r="K70" s="245">
        <v>0</v>
      </c>
      <c r="L70" s="245">
        <v>0</v>
      </c>
      <c r="M70" s="246">
        <v>0</v>
      </c>
    </row>
    <row r="71" spans="2:13" x14ac:dyDescent="0.2">
      <c r="B71" s="247" t="s">
        <v>742</v>
      </c>
      <c r="C71" s="248"/>
      <c r="D71" s="249">
        <v>6.872573249031249</v>
      </c>
      <c r="E71" s="249">
        <v>0</v>
      </c>
      <c r="F71" s="249">
        <v>0</v>
      </c>
      <c r="G71" s="249">
        <v>0</v>
      </c>
      <c r="H71" s="249">
        <v>44.006234215113651</v>
      </c>
      <c r="I71" s="249">
        <v>0</v>
      </c>
      <c r="J71" s="249">
        <v>0</v>
      </c>
      <c r="K71" s="249">
        <v>75.506234215113636</v>
      </c>
      <c r="L71" s="249">
        <v>0</v>
      </c>
      <c r="M71" s="250">
        <v>0</v>
      </c>
    </row>
    <row r="72" spans="2:13" ht="13.5" thickBot="1" x14ac:dyDescent="0.25">
      <c r="B72" s="251" t="s">
        <v>743</v>
      </c>
      <c r="C72" s="252"/>
      <c r="D72" s="253">
        <v>109.14476908557917</v>
      </c>
      <c r="E72" s="253">
        <v>0</v>
      </c>
      <c r="F72" s="253">
        <v>76.837591791947062</v>
      </c>
      <c r="G72" s="253">
        <v>0</v>
      </c>
      <c r="H72" s="253">
        <v>582.63319574224045</v>
      </c>
      <c r="I72" s="253">
        <v>0</v>
      </c>
      <c r="J72" s="253">
        <v>0</v>
      </c>
      <c r="K72" s="253">
        <v>971.6</v>
      </c>
      <c r="L72" s="253">
        <v>0</v>
      </c>
      <c r="M72" s="254">
        <v>0</v>
      </c>
    </row>
    <row r="73" spans="2:13" x14ac:dyDescent="0.2">
      <c r="B73" s="255" t="s">
        <v>744</v>
      </c>
      <c r="C73" s="256"/>
      <c r="D73" s="257">
        <v>0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8">
        <v>0</v>
      </c>
    </row>
    <row r="74" spans="2:13" x14ac:dyDescent="0.2">
      <c r="B74" s="231" t="s">
        <v>676</v>
      </c>
      <c r="C74" s="259"/>
      <c r="D74" s="260">
        <v>3.1362560099999977</v>
      </c>
      <c r="E74" s="260">
        <v>0</v>
      </c>
      <c r="F74" s="260">
        <v>0</v>
      </c>
      <c r="G74" s="260">
        <v>0</v>
      </c>
      <c r="H74" s="260">
        <v>19.067145279999959</v>
      </c>
      <c r="I74" s="260">
        <v>0</v>
      </c>
      <c r="J74" s="260">
        <v>0</v>
      </c>
      <c r="K74" s="260">
        <v>37.68358363616381</v>
      </c>
      <c r="L74" s="260">
        <v>0</v>
      </c>
      <c r="M74" s="261">
        <v>0</v>
      </c>
    </row>
    <row r="75" spans="2:13" ht="13.5" thickBot="1" x14ac:dyDescent="0.25">
      <c r="B75" s="251" t="s">
        <v>677</v>
      </c>
      <c r="C75" s="252"/>
      <c r="D75" s="253">
        <v>112.28102509557917</v>
      </c>
      <c r="E75" s="253"/>
      <c r="F75" s="253"/>
      <c r="G75" s="253"/>
      <c r="H75" s="253">
        <v>601.70034102224042</v>
      </c>
      <c r="I75" s="253"/>
      <c r="J75" s="253"/>
      <c r="K75" s="253">
        <v>1009.328710223061</v>
      </c>
      <c r="L75" s="253"/>
      <c r="M75" s="254"/>
    </row>
  </sheetData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dxfId="0" priority="1" stopIfTrue="1" operator="lessThan">
      <formula>0.5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2"/>
  <sheetViews>
    <sheetView tabSelected="1" zoomScale="85" zoomScaleNormal="85" workbookViewId="0">
      <selection activeCell="B3" sqref="B3:B22"/>
    </sheetView>
  </sheetViews>
  <sheetFormatPr defaultRowHeight="12.75" x14ac:dyDescent="0.2"/>
  <cols>
    <col min="2" max="2" width="24.5703125" customWidth="1"/>
    <col min="3" max="29" width="5.28515625" customWidth="1"/>
  </cols>
  <sheetData>
    <row r="1" spans="2:29" ht="13.5" thickBot="1" x14ac:dyDescent="0.25"/>
    <row r="2" spans="2:29" ht="13.5" thickBot="1" x14ac:dyDescent="0.25"/>
    <row r="3" spans="2:29" ht="51.75" customHeight="1" x14ac:dyDescent="0.2">
      <c r="B3" s="96" t="s">
        <v>658</v>
      </c>
      <c r="C3" s="97">
        <v>42855</v>
      </c>
      <c r="D3" s="98">
        <v>42886</v>
      </c>
      <c r="E3" s="98">
        <v>42916</v>
      </c>
      <c r="F3" s="98">
        <v>42947</v>
      </c>
      <c r="G3" s="98">
        <v>42978</v>
      </c>
      <c r="H3" s="98">
        <v>43008</v>
      </c>
      <c r="I3" s="98">
        <v>43039</v>
      </c>
      <c r="J3" s="98">
        <v>43069</v>
      </c>
      <c r="K3" s="98">
        <v>43100</v>
      </c>
      <c r="L3" s="98">
        <v>43131</v>
      </c>
      <c r="M3" s="98">
        <v>43159</v>
      </c>
      <c r="N3" s="99">
        <v>43190</v>
      </c>
      <c r="O3" s="100" t="s">
        <v>659</v>
      </c>
      <c r="P3" s="101">
        <v>43220</v>
      </c>
      <c r="Q3" s="102">
        <v>43251</v>
      </c>
      <c r="R3" s="103">
        <v>43281</v>
      </c>
      <c r="S3" s="104">
        <v>43312</v>
      </c>
      <c r="T3" s="102">
        <v>43343</v>
      </c>
      <c r="U3" s="104">
        <v>43373</v>
      </c>
      <c r="V3" s="104">
        <v>43404</v>
      </c>
      <c r="W3" s="104">
        <v>43434</v>
      </c>
      <c r="X3" s="104">
        <v>43465</v>
      </c>
      <c r="Y3" s="104">
        <v>43496</v>
      </c>
      <c r="Z3" s="102">
        <v>43524</v>
      </c>
      <c r="AA3" s="102">
        <v>43555</v>
      </c>
      <c r="AB3" s="105" t="s">
        <v>660</v>
      </c>
      <c r="AC3" s="105" t="s">
        <v>661</v>
      </c>
    </row>
    <row r="4" spans="2:29" ht="13.5" thickBot="1" x14ac:dyDescent="0.25">
      <c r="B4" s="106" t="s">
        <v>662</v>
      </c>
      <c r="C4" s="107">
        <v>-8.3302859760000043</v>
      </c>
      <c r="D4" s="108">
        <v>-1.0653731070000001</v>
      </c>
      <c r="E4" s="108">
        <v>-3.0180106779999996</v>
      </c>
      <c r="F4" s="108">
        <v>-2.8971502229999984</v>
      </c>
      <c r="G4" s="108">
        <v>-2.6843252780000002</v>
      </c>
      <c r="H4" s="108">
        <v>-1.2516856150000004</v>
      </c>
      <c r="I4" s="108">
        <v>-2.7928268650000003</v>
      </c>
      <c r="J4" s="108">
        <v>-3</v>
      </c>
      <c r="K4" s="108">
        <v>-3</v>
      </c>
      <c r="L4" s="108">
        <v>-3</v>
      </c>
      <c r="M4" s="108">
        <v>-3</v>
      </c>
      <c r="N4" s="109">
        <v>-3</v>
      </c>
      <c r="O4" s="110">
        <v>-37.039657742000003</v>
      </c>
      <c r="P4" s="111">
        <v>-8.3302859760000043</v>
      </c>
      <c r="Q4" s="112">
        <v>-1.0653731070000001</v>
      </c>
      <c r="R4" s="112">
        <v>-3.0180106779999996</v>
      </c>
      <c r="S4" s="112">
        <v>-2.8971502229999984</v>
      </c>
      <c r="T4" s="112">
        <v>-2.6843252780000002</v>
      </c>
      <c r="U4" s="112">
        <v>-1.2516856150000004</v>
      </c>
      <c r="V4" s="112">
        <v>-2.7928268650000003</v>
      </c>
      <c r="W4" s="112">
        <v>-3</v>
      </c>
      <c r="X4" s="112">
        <v>-3</v>
      </c>
      <c r="Y4" s="112">
        <v>-3</v>
      </c>
      <c r="Z4" s="112">
        <v>-3</v>
      </c>
      <c r="AA4" s="113">
        <v>-3</v>
      </c>
      <c r="AB4" s="114">
        <v>-37.039657742000003</v>
      </c>
      <c r="AC4" s="114">
        <v>-74.079315484000006</v>
      </c>
    </row>
    <row r="5" spans="2:29" ht="14.25" thickTop="1" thickBot="1" x14ac:dyDescent="0.25">
      <c r="B5" s="115" t="s">
        <v>663</v>
      </c>
      <c r="C5" s="116">
        <v>5.9739179888556704</v>
      </c>
      <c r="D5" s="117">
        <v>10.223807486655048</v>
      </c>
      <c r="E5" s="117">
        <v>5.9661913794227113</v>
      </c>
      <c r="F5" s="117">
        <v>5.053950318332701</v>
      </c>
      <c r="G5" s="117">
        <v>6.191774870326431</v>
      </c>
      <c r="H5" s="117">
        <v>6.1641242366698501</v>
      </c>
      <c r="I5" s="117">
        <v>6.3388611033326621</v>
      </c>
      <c r="J5" s="117">
        <v>10</v>
      </c>
      <c r="K5" s="117">
        <v>9.9571229841004989</v>
      </c>
      <c r="L5" s="117">
        <v>10</v>
      </c>
      <c r="M5" s="117">
        <v>7.5752916031360709</v>
      </c>
      <c r="N5" s="118">
        <v>7.234956224311869</v>
      </c>
      <c r="O5" s="119">
        <v>90.679998195143511</v>
      </c>
      <c r="P5" s="111">
        <v>5.9739179888556704</v>
      </c>
      <c r="Q5" s="121">
        <v>10.223807486655048</v>
      </c>
      <c r="R5" s="121">
        <v>5.9661913794227113</v>
      </c>
      <c r="S5" s="121">
        <v>5.053950318332701</v>
      </c>
      <c r="T5" s="121">
        <v>6.191774870326431</v>
      </c>
      <c r="U5" s="121">
        <v>6.1641242366698501</v>
      </c>
      <c r="V5" s="121">
        <v>6.3388611033326621</v>
      </c>
      <c r="W5" s="121">
        <v>10</v>
      </c>
      <c r="X5" s="121">
        <v>9.9571229841004989</v>
      </c>
      <c r="Y5" s="121">
        <v>10</v>
      </c>
      <c r="Z5" s="121">
        <v>7.5752916031360709</v>
      </c>
      <c r="AA5" s="122">
        <v>7.234956224311869</v>
      </c>
      <c r="AB5" s="123">
        <v>90.679998195143511</v>
      </c>
      <c r="AC5" s="123">
        <v>181.35999639028702</v>
      </c>
    </row>
    <row r="6" spans="2:29" ht="14.25" thickTop="1" thickBot="1" x14ac:dyDescent="0.25">
      <c r="B6" s="124" t="s">
        <v>664</v>
      </c>
      <c r="C6" s="116">
        <v>6.1285500000000007E-2</v>
      </c>
      <c r="D6" s="117">
        <v>5.8888839999999998E-2</v>
      </c>
      <c r="E6" s="117">
        <v>5.5183330000000003E-2</v>
      </c>
      <c r="F6" s="117">
        <v>4.5341670000000001E-2</v>
      </c>
      <c r="G6" s="117">
        <v>6.0416669999999999E-2</v>
      </c>
      <c r="H6" s="117">
        <v>5.1918829999999999E-2</v>
      </c>
      <c r="I6" s="117">
        <v>8.9744310000000008E-2</v>
      </c>
      <c r="J6" s="117">
        <v>9.5177510000000007E-2</v>
      </c>
      <c r="K6" s="117">
        <v>5.0811700000000015E-2</v>
      </c>
      <c r="L6" s="117">
        <v>5.020003E-2</v>
      </c>
      <c r="M6" s="117">
        <v>6.8825030000000009E-2</v>
      </c>
      <c r="N6" s="118">
        <v>0.1</v>
      </c>
      <c r="O6" s="119">
        <v>0.78779341999999997</v>
      </c>
      <c r="P6" s="111">
        <v>0.1</v>
      </c>
      <c r="Q6" s="121">
        <v>0.1</v>
      </c>
      <c r="R6" s="121">
        <v>0.1</v>
      </c>
      <c r="S6" s="121">
        <v>0.1</v>
      </c>
      <c r="T6" s="121">
        <v>0.1</v>
      </c>
      <c r="U6" s="121">
        <v>0.1</v>
      </c>
      <c r="V6" s="121">
        <v>0.1</v>
      </c>
      <c r="W6" s="121">
        <v>0.1</v>
      </c>
      <c r="X6" s="121">
        <v>0.1</v>
      </c>
      <c r="Y6" s="121">
        <v>0.1</v>
      </c>
      <c r="Z6" s="121">
        <v>0.1</v>
      </c>
      <c r="AA6" s="122">
        <v>0.1</v>
      </c>
      <c r="AB6" s="123">
        <v>1.2</v>
      </c>
      <c r="AC6" s="123">
        <v>1.98779342</v>
      </c>
    </row>
    <row r="7" spans="2:29" ht="13.5" thickTop="1" x14ac:dyDescent="0.2">
      <c r="B7" s="125" t="s">
        <v>665</v>
      </c>
      <c r="C7" s="126">
        <v>5.6422868160586708</v>
      </c>
      <c r="D7" s="127">
        <v>6.8326025810514501</v>
      </c>
      <c r="E7" s="127">
        <v>5.9599467049309593</v>
      </c>
      <c r="F7" s="127">
        <v>6.5240205559254711</v>
      </c>
      <c r="G7" s="127">
        <v>6.2963680496958405</v>
      </c>
      <c r="H7" s="127">
        <v>5.9184056156442919</v>
      </c>
      <c r="I7" s="127">
        <v>6.0532781293048998</v>
      </c>
      <c r="J7" s="127">
        <v>7</v>
      </c>
      <c r="K7" s="127">
        <v>8.663535543304075</v>
      </c>
      <c r="L7" s="127">
        <v>7</v>
      </c>
      <c r="M7" s="127">
        <v>6.2</v>
      </c>
      <c r="N7" s="128">
        <v>6.2</v>
      </c>
      <c r="O7" s="129">
        <v>78.290443995915666</v>
      </c>
      <c r="P7" s="130">
        <v>5.6422868160586708</v>
      </c>
      <c r="Q7" s="130">
        <v>6.8326025810514501</v>
      </c>
      <c r="R7" s="130">
        <v>5.9599467049309593</v>
      </c>
      <c r="S7" s="130">
        <v>6.5240205559254711</v>
      </c>
      <c r="T7" s="130">
        <v>6.2963680496958405</v>
      </c>
      <c r="U7" s="130">
        <v>5.9184056156442919</v>
      </c>
      <c r="V7" s="130">
        <v>6.0532781293048998</v>
      </c>
      <c r="W7" s="130">
        <v>7</v>
      </c>
      <c r="X7" s="130">
        <v>8.663535543304075</v>
      </c>
      <c r="Y7" s="130">
        <v>7</v>
      </c>
      <c r="Z7" s="130">
        <v>6.2</v>
      </c>
      <c r="AA7" s="131">
        <v>6.2</v>
      </c>
      <c r="AB7" s="132">
        <v>78.290443995915666</v>
      </c>
      <c r="AC7" s="132">
        <v>156.58088799183133</v>
      </c>
    </row>
    <row r="8" spans="2:29" ht="13.5" thickBot="1" x14ac:dyDescent="0.25">
      <c r="B8" s="133" t="s">
        <v>666</v>
      </c>
      <c r="C8" s="134">
        <v>5.8472767881693901</v>
      </c>
      <c r="D8" s="135">
        <v>15.07525720411509</v>
      </c>
      <c r="E8" s="135">
        <v>32.252305211367393</v>
      </c>
      <c r="F8" s="135">
        <v>12.081899001072479</v>
      </c>
      <c r="G8" s="135">
        <v>11.141725728757146</v>
      </c>
      <c r="H8" s="135">
        <v>6.6561850813708086</v>
      </c>
      <c r="I8" s="135">
        <v>4.475233565559253</v>
      </c>
      <c r="J8" s="135" t="s">
        <v>667</v>
      </c>
      <c r="K8" s="135" t="s">
        <v>667</v>
      </c>
      <c r="L8" s="135" t="s">
        <v>667</v>
      </c>
      <c r="M8" s="135" t="s">
        <v>667</v>
      </c>
      <c r="N8" s="136" t="s">
        <v>667</v>
      </c>
      <c r="O8" s="137"/>
      <c r="P8" s="138" t="s">
        <v>667</v>
      </c>
      <c r="Q8" s="139" t="s">
        <v>667</v>
      </c>
      <c r="R8" s="139" t="s">
        <v>667</v>
      </c>
      <c r="S8" s="139" t="s">
        <v>667</v>
      </c>
      <c r="T8" s="139" t="s">
        <v>667</v>
      </c>
      <c r="U8" s="139" t="s">
        <v>667</v>
      </c>
      <c r="V8" s="139" t="s">
        <v>667</v>
      </c>
      <c r="W8" s="139" t="s">
        <v>667</v>
      </c>
      <c r="X8" s="139" t="s">
        <v>667</v>
      </c>
      <c r="Y8" s="139" t="s">
        <v>667</v>
      </c>
      <c r="Z8" s="139" t="s">
        <v>667</v>
      </c>
      <c r="AA8" s="140" t="s">
        <v>667</v>
      </c>
      <c r="AB8" s="141"/>
      <c r="AC8" s="141"/>
    </row>
    <row r="9" spans="2:29" ht="14.25" thickTop="1" thickBot="1" x14ac:dyDescent="0.25">
      <c r="B9" s="142" t="s">
        <v>668</v>
      </c>
      <c r="C9" s="116">
        <v>9.4295664127090397</v>
      </c>
      <c r="D9" s="117">
        <v>0.81054420497818991</v>
      </c>
      <c r="E9" s="117">
        <v>24.274974012494404</v>
      </c>
      <c r="F9" s="117">
        <v>18.003377353035781</v>
      </c>
      <c r="G9" s="117">
        <v>21.544982919495055</v>
      </c>
      <c r="H9" s="117">
        <v>17.208260459558996</v>
      </c>
      <c r="I9" s="117">
        <v>54.892566414395525</v>
      </c>
      <c r="J9" s="117">
        <v>38.74</v>
      </c>
      <c r="K9" s="117">
        <v>32.567447393343862</v>
      </c>
      <c r="L9" s="117">
        <v>30</v>
      </c>
      <c r="M9" s="117">
        <v>30</v>
      </c>
      <c r="N9" s="118">
        <v>25</v>
      </c>
      <c r="O9" s="119">
        <v>417.37034849184585</v>
      </c>
      <c r="P9" s="120">
        <v>25</v>
      </c>
      <c r="Q9" s="121">
        <v>27.6</v>
      </c>
      <c r="R9" s="121">
        <v>36.700000000000003</v>
      </c>
      <c r="S9" s="121">
        <v>40</v>
      </c>
      <c r="T9" s="121">
        <v>37.020515494350178</v>
      </c>
      <c r="U9" s="121">
        <v>35</v>
      </c>
      <c r="V9" s="121">
        <v>45</v>
      </c>
      <c r="W9" s="121">
        <v>36.184531275948224</v>
      </c>
      <c r="X9" s="121">
        <v>32.567447393343862</v>
      </c>
      <c r="Y9" s="121">
        <v>30</v>
      </c>
      <c r="Z9" s="121">
        <v>30</v>
      </c>
      <c r="AA9" s="122">
        <v>25</v>
      </c>
      <c r="AB9" s="123">
        <v>400.07249416364232</v>
      </c>
      <c r="AC9" s="123">
        <v>817.44284265548822</v>
      </c>
    </row>
    <row r="10" spans="2:29" ht="13.5" thickTop="1" x14ac:dyDescent="0.2">
      <c r="B10" s="143" t="s">
        <v>669</v>
      </c>
      <c r="C10" s="144">
        <v>4.1201009244193401</v>
      </c>
      <c r="D10" s="145">
        <v>1.7237432250337497</v>
      </c>
      <c r="E10" s="145">
        <v>10.21643750045938</v>
      </c>
      <c r="F10" s="145">
        <v>2.7333349076416495</v>
      </c>
      <c r="G10" s="145">
        <v>4.3338068460979793</v>
      </c>
      <c r="H10" s="145">
        <v>1.0220852540321901</v>
      </c>
      <c r="I10" s="145">
        <v>3.2192380837391603</v>
      </c>
      <c r="J10" s="145" t="s">
        <v>667</v>
      </c>
      <c r="K10" s="145" t="s">
        <v>667</v>
      </c>
      <c r="L10" s="145" t="s">
        <v>667</v>
      </c>
      <c r="M10" s="145" t="s">
        <v>667</v>
      </c>
      <c r="N10" s="146" t="s">
        <v>667</v>
      </c>
      <c r="O10" s="147"/>
      <c r="P10" s="148" t="s">
        <v>667</v>
      </c>
      <c r="Q10" s="149" t="s">
        <v>667</v>
      </c>
      <c r="R10" s="149" t="s">
        <v>667</v>
      </c>
      <c r="S10" s="149" t="s">
        <v>667</v>
      </c>
      <c r="T10" s="149" t="s">
        <v>667</v>
      </c>
      <c r="U10" s="149" t="s">
        <v>667</v>
      </c>
      <c r="V10" s="149" t="s">
        <v>667</v>
      </c>
      <c r="W10" s="149" t="s">
        <v>667</v>
      </c>
      <c r="X10" s="149" t="s">
        <v>667</v>
      </c>
      <c r="Y10" s="149" t="s">
        <v>667</v>
      </c>
      <c r="Z10" s="149" t="s">
        <v>667</v>
      </c>
      <c r="AA10" s="150" t="s">
        <v>667</v>
      </c>
      <c r="AB10" s="151"/>
      <c r="AC10" s="151"/>
    </row>
    <row r="11" spans="2:29" ht="13.5" thickBot="1" x14ac:dyDescent="0.25">
      <c r="B11" s="152" t="s">
        <v>670</v>
      </c>
      <c r="C11" s="153">
        <v>1.19914871521864</v>
      </c>
      <c r="D11" s="154">
        <v>2.5400531055740601</v>
      </c>
      <c r="E11" s="154">
        <v>1.2183999818990197</v>
      </c>
      <c r="F11" s="154">
        <v>1.2174313288945899</v>
      </c>
      <c r="G11" s="154">
        <v>0.92387702076034017</v>
      </c>
      <c r="H11" s="154">
        <v>0.69647080469794986</v>
      </c>
      <c r="I11" s="154">
        <v>0.77492351584209995</v>
      </c>
      <c r="J11" s="154">
        <v>0.8</v>
      </c>
      <c r="K11" s="154">
        <v>0.8</v>
      </c>
      <c r="L11" s="154">
        <v>0.8</v>
      </c>
      <c r="M11" s="154">
        <v>1</v>
      </c>
      <c r="N11" s="155">
        <v>1.2</v>
      </c>
      <c r="O11" s="156">
        <v>13.170304472886702</v>
      </c>
      <c r="P11" s="157">
        <v>1.2</v>
      </c>
      <c r="Q11" s="158">
        <v>1.2744998578037197</v>
      </c>
      <c r="R11" s="158">
        <v>1.5</v>
      </c>
      <c r="S11" s="158">
        <v>1.7</v>
      </c>
      <c r="T11" s="158">
        <v>1.2</v>
      </c>
      <c r="U11" s="158">
        <v>1.2</v>
      </c>
      <c r="V11" s="158">
        <v>1</v>
      </c>
      <c r="W11" s="158">
        <v>0.8</v>
      </c>
      <c r="X11" s="158">
        <v>0.8</v>
      </c>
      <c r="Y11" s="158">
        <v>0.8</v>
      </c>
      <c r="Z11" s="158">
        <v>0.8</v>
      </c>
      <c r="AA11" s="159">
        <v>1</v>
      </c>
      <c r="AB11" s="160">
        <v>13.274499857803722</v>
      </c>
      <c r="AC11" s="160">
        <v>26.444804330690424</v>
      </c>
    </row>
    <row r="12" spans="2:29" ht="14.25" thickTop="1" thickBot="1" x14ac:dyDescent="0.25">
      <c r="B12" s="161" t="s">
        <v>671</v>
      </c>
      <c r="C12" s="116">
        <v>7.7258399069316672</v>
      </c>
      <c r="D12" s="117">
        <v>7.6372411698537084</v>
      </c>
      <c r="E12" s="117">
        <v>7.6665415089743698</v>
      </c>
      <c r="F12" s="117">
        <v>7.3323307239650175</v>
      </c>
      <c r="G12" s="117">
        <v>8.1685521377117993</v>
      </c>
      <c r="H12" s="117">
        <v>7.6377493494387796</v>
      </c>
      <c r="I12" s="117">
        <v>8.89133734970323</v>
      </c>
      <c r="J12" s="117">
        <v>7.638199139311201</v>
      </c>
      <c r="K12" s="117">
        <v>7.5960585363676154</v>
      </c>
      <c r="L12" s="117">
        <v>7.87430515078076</v>
      </c>
      <c r="M12" s="117">
        <v>7</v>
      </c>
      <c r="N12" s="118">
        <v>7</v>
      </c>
      <c r="O12" s="119">
        <v>92.168154973038156</v>
      </c>
      <c r="P12" s="120">
        <v>7.5</v>
      </c>
      <c r="Q12" s="121">
        <v>7.3</v>
      </c>
      <c r="R12" s="121">
        <v>7.3731859753199869</v>
      </c>
      <c r="S12" s="121">
        <v>7.1</v>
      </c>
      <c r="T12" s="121">
        <v>7</v>
      </c>
      <c r="U12" s="121">
        <v>7.3</v>
      </c>
      <c r="V12" s="121">
        <v>7.4</v>
      </c>
      <c r="W12" s="121">
        <v>7.2399215241706409</v>
      </c>
      <c r="X12" s="121">
        <v>7.1998201147742362</v>
      </c>
      <c r="Y12" s="121">
        <v>7.4633020823417251</v>
      </c>
      <c r="Z12" s="121">
        <v>7.1</v>
      </c>
      <c r="AA12" s="122">
        <v>7.2</v>
      </c>
      <c r="AB12" s="123">
        <v>87.176229696606583</v>
      </c>
      <c r="AC12" s="123">
        <v>179.34438466964474</v>
      </c>
    </row>
    <row r="13" spans="2:29" ht="14.25" thickTop="1" thickBot="1" x14ac:dyDescent="0.25">
      <c r="B13" s="162" t="s">
        <v>672</v>
      </c>
      <c r="C13" s="116">
        <v>10.986343887038933</v>
      </c>
      <c r="D13" s="117">
        <v>12.95208296946184</v>
      </c>
      <c r="E13" s="117">
        <v>13.886719837674661</v>
      </c>
      <c r="F13" s="117">
        <v>13.483625549972864</v>
      </c>
      <c r="G13" s="117">
        <v>12.092380561580473</v>
      </c>
      <c r="H13" s="117">
        <v>11.121807318075149</v>
      </c>
      <c r="I13" s="117">
        <v>10.927463365145828</v>
      </c>
      <c r="J13" s="117">
        <v>10</v>
      </c>
      <c r="K13" s="117">
        <v>10</v>
      </c>
      <c r="L13" s="117">
        <v>10</v>
      </c>
      <c r="M13" s="117">
        <v>11</v>
      </c>
      <c r="N13" s="118">
        <v>11</v>
      </c>
      <c r="O13" s="119">
        <v>137.45042348894975</v>
      </c>
      <c r="P13" s="120">
        <v>12</v>
      </c>
      <c r="Q13" s="121">
        <v>12.2</v>
      </c>
      <c r="R13" s="121">
        <v>11.565408961232629</v>
      </c>
      <c r="S13" s="121">
        <v>13</v>
      </c>
      <c r="T13" s="121">
        <v>13.5</v>
      </c>
      <c r="U13" s="121">
        <v>12.2</v>
      </c>
      <c r="V13" s="121">
        <v>11</v>
      </c>
      <c r="W13" s="121">
        <v>10.5</v>
      </c>
      <c r="X13" s="121">
        <v>10</v>
      </c>
      <c r="Y13" s="121">
        <v>10</v>
      </c>
      <c r="Z13" s="121">
        <v>11</v>
      </c>
      <c r="AA13" s="122">
        <v>11</v>
      </c>
      <c r="AB13" s="123">
        <v>137.96540896123264</v>
      </c>
      <c r="AC13" s="123">
        <v>275.41583245018239</v>
      </c>
    </row>
    <row r="14" spans="2:29" ht="14.25" thickTop="1" thickBot="1" x14ac:dyDescent="0.25">
      <c r="B14" s="163" t="s">
        <v>673</v>
      </c>
      <c r="C14" s="116">
        <v>7.7611932400000017</v>
      </c>
      <c r="D14" s="117">
        <v>7.6924865688933854</v>
      </c>
      <c r="E14" s="117">
        <v>6.1900700800000008</v>
      </c>
      <c r="F14" s="117">
        <v>6.7015075996788909</v>
      </c>
      <c r="G14" s="117">
        <v>6.1742352951522106</v>
      </c>
      <c r="H14" s="117">
        <v>5.9405316831499988</v>
      </c>
      <c r="I14" s="117">
        <v>5.9875832600000019</v>
      </c>
      <c r="J14" s="117">
        <v>6</v>
      </c>
      <c r="K14" s="117">
        <v>6</v>
      </c>
      <c r="L14" s="117">
        <v>6</v>
      </c>
      <c r="M14" s="117">
        <v>6.6</v>
      </c>
      <c r="N14" s="118">
        <v>7</v>
      </c>
      <c r="O14" s="119">
        <v>78.047607726874475</v>
      </c>
      <c r="P14" s="120">
        <v>7.7611932400000017</v>
      </c>
      <c r="Q14" s="121">
        <v>7.6924865688933854</v>
      </c>
      <c r="R14" s="121">
        <v>6.1900700800000008</v>
      </c>
      <c r="S14" s="121">
        <v>6.7015075996788909</v>
      </c>
      <c r="T14" s="121">
        <v>6.1742352951522106</v>
      </c>
      <c r="U14" s="121">
        <v>5.9405316831499988</v>
      </c>
      <c r="V14" s="121">
        <v>5.9875832600000019</v>
      </c>
      <c r="W14" s="121">
        <v>6</v>
      </c>
      <c r="X14" s="121">
        <v>6</v>
      </c>
      <c r="Y14" s="121">
        <v>6</v>
      </c>
      <c r="Z14" s="121">
        <v>6.6</v>
      </c>
      <c r="AA14" s="122">
        <v>7</v>
      </c>
      <c r="AB14" s="123">
        <v>78.047607726874475</v>
      </c>
      <c r="AC14" s="123">
        <v>156.09521545374895</v>
      </c>
    </row>
    <row r="15" spans="2:29" ht="14.25" thickTop="1" thickBot="1" x14ac:dyDescent="0.25">
      <c r="B15" s="165" t="s">
        <v>674</v>
      </c>
      <c r="C15" s="116">
        <v>1.3181016120711908</v>
      </c>
      <c r="D15" s="117">
        <v>1.5899507683515099</v>
      </c>
      <c r="E15" s="117">
        <v>2.463847860221116</v>
      </c>
      <c r="F15" s="117">
        <v>2.4672335726494157</v>
      </c>
      <c r="G15" s="117">
        <v>1.5800871043793234</v>
      </c>
      <c r="H15" s="117">
        <v>1.6794608269309526</v>
      </c>
      <c r="I15" s="117">
        <v>3.4147936045252516</v>
      </c>
      <c r="J15" s="117">
        <v>3</v>
      </c>
      <c r="K15" s="117">
        <v>2.5</v>
      </c>
      <c r="L15" s="117">
        <v>1.7</v>
      </c>
      <c r="M15" s="117">
        <v>2</v>
      </c>
      <c r="N15" s="118">
        <v>1.5</v>
      </c>
      <c r="O15" s="119">
        <v>25.21347534912876</v>
      </c>
      <c r="P15" s="120">
        <v>1.3181016120711908</v>
      </c>
      <c r="Q15" s="121">
        <v>1.5899507683515099</v>
      </c>
      <c r="R15" s="121">
        <v>2.463847860221116</v>
      </c>
      <c r="S15" s="121">
        <v>2.4672335726494157</v>
      </c>
      <c r="T15" s="121">
        <v>1.5800871043793234</v>
      </c>
      <c r="U15" s="121">
        <v>1.6794608269309526</v>
      </c>
      <c r="V15" s="121">
        <v>3.4147936045252516</v>
      </c>
      <c r="W15" s="121">
        <v>3</v>
      </c>
      <c r="X15" s="121">
        <v>2.5</v>
      </c>
      <c r="Y15" s="121">
        <v>1.7</v>
      </c>
      <c r="Z15" s="121">
        <v>2</v>
      </c>
      <c r="AA15" s="122">
        <v>1.5</v>
      </c>
      <c r="AB15" s="123">
        <v>25.21347534912876</v>
      </c>
      <c r="AC15" s="123">
        <v>50.426950698257521</v>
      </c>
    </row>
    <row r="16" spans="2:29" ht="14.25" thickTop="1" thickBot="1" x14ac:dyDescent="0.25">
      <c r="B16" s="166" t="s">
        <v>675</v>
      </c>
      <c r="C16" s="116">
        <v>5.7873516814129875</v>
      </c>
      <c r="D16" s="117">
        <v>3.7893635714731682</v>
      </c>
      <c r="E16" s="117">
        <v>7.2111548208018235</v>
      </c>
      <c r="F16" s="117">
        <v>5.5526548327036211</v>
      </c>
      <c r="G16" s="117">
        <v>8.8274876332935488</v>
      </c>
      <c r="H16" s="117">
        <v>5.9656484263972525</v>
      </c>
      <c r="I16" s="117">
        <v>6.872573249031249</v>
      </c>
      <c r="J16" s="127">
        <v>6.3</v>
      </c>
      <c r="K16" s="127">
        <v>6.3</v>
      </c>
      <c r="L16" s="127">
        <v>6.3</v>
      </c>
      <c r="M16" s="127">
        <v>6.3</v>
      </c>
      <c r="N16" s="118">
        <v>6.3</v>
      </c>
      <c r="O16" s="119">
        <v>75.506234215113636</v>
      </c>
      <c r="P16" s="120">
        <v>5.7873516814129875</v>
      </c>
      <c r="Q16" s="121">
        <v>3.7893635714731682</v>
      </c>
      <c r="R16" s="121">
        <v>7.2111548208018235</v>
      </c>
      <c r="S16" s="121">
        <v>5.5526548327036211</v>
      </c>
      <c r="T16" s="121">
        <v>8.8274876332935488</v>
      </c>
      <c r="U16" s="121">
        <v>5.9656484263972525</v>
      </c>
      <c r="V16" s="121">
        <v>6.872573249031249</v>
      </c>
      <c r="W16" s="121">
        <v>6.3</v>
      </c>
      <c r="X16" s="121">
        <v>6.3</v>
      </c>
      <c r="Y16" s="121">
        <v>6.3</v>
      </c>
      <c r="Z16" s="121">
        <v>6.3</v>
      </c>
      <c r="AA16" s="122">
        <v>6.3</v>
      </c>
      <c r="AB16" s="123">
        <v>75.506234215113636</v>
      </c>
      <c r="AC16" s="123">
        <v>151.01246843022727</v>
      </c>
    </row>
    <row r="17" spans="2:29" ht="14.25" thickTop="1" thickBot="1" x14ac:dyDescent="0.25">
      <c r="B17" s="164" t="s">
        <v>676</v>
      </c>
      <c r="C17" s="116">
        <v>2.5238118399999991</v>
      </c>
      <c r="D17" s="117">
        <v>2.4072628199999979</v>
      </c>
      <c r="E17" s="117">
        <v>2.3346508900000003</v>
      </c>
      <c r="F17" s="117">
        <v>2.5060661899999985</v>
      </c>
      <c r="G17" s="117">
        <v>2.7513920100000013</v>
      </c>
      <c r="H17" s="117">
        <v>3.4077055199999999</v>
      </c>
      <c r="I17" s="117">
        <v>3.1362560099999977</v>
      </c>
      <c r="J17" s="127">
        <v>3.6986301369863024</v>
      </c>
      <c r="K17" s="127">
        <v>3.8219178082191791</v>
      </c>
      <c r="L17" s="127">
        <v>3.8219178082191791</v>
      </c>
      <c r="M17" s="127">
        <v>3.4520547945205489</v>
      </c>
      <c r="N17" s="118">
        <v>3.8219178082191791</v>
      </c>
      <c r="O17" s="119">
        <v>37.683583636164379</v>
      </c>
      <c r="P17" s="120">
        <v>2.5238118399999991</v>
      </c>
      <c r="Q17" s="121">
        <v>2.4072628199999979</v>
      </c>
      <c r="R17" s="121">
        <v>2.3346508900000003</v>
      </c>
      <c r="S17" s="121">
        <v>2.5060661899999985</v>
      </c>
      <c r="T17" s="121">
        <v>2.7513920100000013</v>
      </c>
      <c r="U17" s="121">
        <v>3.4077055199999999</v>
      </c>
      <c r="V17" s="121">
        <v>3.1362560099999977</v>
      </c>
      <c r="W17" s="121">
        <v>3.6986301369863024</v>
      </c>
      <c r="X17" s="121">
        <v>3.8219178082191791</v>
      </c>
      <c r="Y17" s="121">
        <v>3.8219178082191791</v>
      </c>
      <c r="Z17" s="121">
        <v>3.4520547945205489</v>
      </c>
      <c r="AA17" s="122">
        <v>3.8219178082191791</v>
      </c>
      <c r="AB17" s="123">
        <v>37.683583636164379</v>
      </c>
      <c r="AC17" s="123">
        <v>75.367167272328757</v>
      </c>
    </row>
    <row r="18" spans="2:29" ht="14.25" thickTop="1" thickBot="1" x14ac:dyDescent="0.25">
      <c r="B18" s="168" t="s">
        <v>677</v>
      </c>
      <c r="C18" s="169">
        <v>60.045939336885532</v>
      </c>
      <c r="D18" s="167">
        <v>72.267911408441208</v>
      </c>
      <c r="E18" s="167">
        <v>116.67841244024585</v>
      </c>
      <c r="F18" s="167">
        <v>80.80562338087249</v>
      </c>
      <c r="G18" s="167">
        <v>87.402761569250131</v>
      </c>
      <c r="H18" s="167">
        <v>72.218667790966208</v>
      </c>
      <c r="I18" s="167">
        <v>112.28102509557917</v>
      </c>
      <c r="J18" s="127">
        <v>90.272006786297496</v>
      </c>
      <c r="K18" s="127">
        <v>85.256893965335237</v>
      </c>
      <c r="L18" s="127">
        <v>80.546422988999936</v>
      </c>
      <c r="M18" s="127">
        <v>78.196171427656608</v>
      </c>
      <c r="N18" s="128">
        <v>73.356874032531053</v>
      </c>
      <c r="O18" s="170">
        <v>1009.328710223061</v>
      </c>
      <c r="P18" s="120">
        <v>66.47637720239851</v>
      </c>
      <c r="Q18" s="121">
        <v>79.944600547228291</v>
      </c>
      <c r="R18" s="121">
        <v>84.346445993929237</v>
      </c>
      <c r="S18" s="121">
        <v>87.808282846290112</v>
      </c>
      <c r="T18" s="121">
        <v>87.957535179197535</v>
      </c>
      <c r="U18" s="121">
        <v>83.624190693792329</v>
      </c>
      <c r="V18" s="121">
        <v>93.510518491194077</v>
      </c>
      <c r="W18" s="121">
        <v>87.823082937105156</v>
      </c>
      <c r="X18" s="121">
        <v>84.909843843741854</v>
      </c>
      <c r="Y18" s="121">
        <v>80.185219890560916</v>
      </c>
      <c r="Z18" s="121">
        <v>78.127346397656609</v>
      </c>
      <c r="AA18" s="122">
        <v>73.356874032531053</v>
      </c>
      <c r="AB18" s="123">
        <v>988.07031805562576</v>
      </c>
      <c r="AC18" s="123">
        <v>1997.3990282786867</v>
      </c>
    </row>
    <row r="19" spans="2:29" ht="13.5" thickBot="1" x14ac:dyDescent="0.25">
      <c r="B19" s="171" t="s">
        <v>678</v>
      </c>
      <c r="C19" s="262">
        <v>37.921337514791048</v>
      </c>
      <c r="D19" s="263">
        <v>38.527836156052473</v>
      </c>
      <c r="E19" s="263">
        <v>35.558070706973091</v>
      </c>
      <c r="F19" s="263">
        <v>36.386514602316588</v>
      </c>
      <c r="G19" s="263">
        <v>36.084765584432269</v>
      </c>
      <c r="H19" s="263">
        <v>37.770267222910398</v>
      </c>
      <c r="I19" s="263">
        <v>41.460759861314145</v>
      </c>
      <c r="J19" s="263">
        <v>46.551886000000003</v>
      </c>
      <c r="K19" s="263">
        <v>49.446894</v>
      </c>
      <c r="L19" s="263">
        <v>51.724269</v>
      </c>
      <c r="M19" s="263">
        <v>45.333958000000003</v>
      </c>
      <c r="N19" s="264">
        <v>45.376252000000001</v>
      </c>
      <c r="O19" s="172">
        <v>502.14281064879003</v>
      </c>
      <c r="P19" s="262">
        <v>39.569422458254607</v>
      </c>
      <c r="Q19" s="263">
        <v>37.407853750702145</v>
      </c>
      <c r="R19" s="263">
        <v>36.017668385844871</v>
      </c>
      <c r="S19" s="263">
        <v>36.509319307562677</v>
      </c>
      <c r="T19" s="263">
        <v>36.449982127355355</v>
      </c>
      <c r="U19" s="263">
        <v>37.992748812745752</v>
      </c>
      <c r="V19" s="263">
        <v>42.375223408058012</v>
      </c>
      <c r="W19" s="263">
        <v>44.8843384568248</v>
      </c>
      <c r="X19" s="263">
        <v>47.630802226420876</v>
      </c>
      <c r="Y19" s="263">
        <v>48.588673849767652</v>
      </c>
      <c r="Z19" s="263">
        <v>45.053873257417145</v>
      </c>
      <c r="AA19" s="264">
        <v>45.520093959046115</v>
      </c>
      <c r="AB19" s="172">
        <v>498</v>
      </c>
      <c r="AC19" s="172">
        <v>1000.14281064879</v>
      </c>
    </row>
    <row r="20" spans="2:29" ht="13.5" thickBot="1" x14ac:dyDescent="0.25">
      <c r="B20" s="171" t="s">
        <v>679</v>
      </c>
      <c r="C20" s="274">
        <v>5.3</v>
      </c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72">
        <v>5.3</v>
      </c>
      <c r="P20" s="274">
        <v>0</v>
      </c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8"/>
      <c r="AB20" s="172">
        <v>0</v>
      </c>
      <c r="AC20" s="264">
        <v>5.3</v>
      </c>
    </row>
    <row r="21" spans="2:29" ht="13.5" thickBot="1" x14ac:dyDescent="0.25">
      <c r="B21" s="171" t="s">
        <v>680</v>
      </c>
      <c r="C21" s="262">
        <v>13.516092555616439</v>
      </c>
      <c r="D21" s="263">
        <v>13.966628974136986</v>
      </c>
      <c r="E21" s="263">
        <v>13.516092555616439</v>
      </c>
      <c r="F21" s="263">
        <v>13.966628974136986</v>
      </c>
      <c r="G21" s="263">
        <v>13.966628974136986</v>
      </c>
      <c r="H21" s="263">
        <v>13.516092555616439</v>
      </c>
      <c r="I21" s="263">
        <v>13.966628974136986</v>
      </c>
      <c r="J21" s="263">
        <v>13.516092555616439</v>
      </c>
      <c r="K21" s="263">
        <v>13.966628974136986</v>
      </c>
      <c r="L21" s="263">
        <v>13.966628974136986</v>
      </c>
      <c r="M21" s="263">
        <v>12.615019718575342</v>
      </c>
      <c r="N21" s="264">
        <v>13.966628974136986</v>
      </c>
      <c r="O21" s="172">
        <v>164.44579276000002</v>
      </c>
      <c r="P21" s="262">
        <v>15.578301369863015</v>
      </c>
      <c r="Q21" s="263">
        <v>16.097578082191781</v>
      </c>
      <c r="R21" s="263">
        <v>15.578301369863015</v>
      </c>
      <c r="S21" s="263">
        <v>16.097578082191781</v>
      </c>
      <c r="T21" s="263">
        <v>16.097578082191781</v>
      </c>
      <c r="U21" s="263">
        <v>15.578301369863015</v>
      </c>
      <c r="V21" s="263">
        <v>16.097578082191781</v>
      </c>
      <c r="W21" s="263">
        <v>15.578301369863015</v>
      </c>
      <c r="X21" s="263">
        <v>16.097578082191781</v>
      </c>
      <c r="Y21" s="263">
        <v>16.097578082191781</v>
      </c>
      <c r="Z21" s="263">
        <v>14.53974794520548</v>
      </c>
      <c r="AA21" s="264">
        <v>16.097578082191781</v>
      </c>
      <c r="AB21" s="172">
        <v>189.536</v>
      </c>
      <c r="AC21" s="172">
        <v>353.98179276000002</v>
      </c>
    </row>
    <row r="22" spans="2:29" ht="13.5" thickBot="1" x14ac:dyDescent="0.25">
      <c r="B22" s="171" t="s">
        <v>681</v>
      </c>
      <c r="C22" s="173">
        <v>1.9398585786645695</v>
      </c>
      <c r="D22" s="174">
        <v>2.2382399061627889</v>
      </c>
      <c r="E22" s="174">
        <v>3.6614614462288753</v>
      </c>
      <c r="F22" s="174">
        <v>2.6045982526992484</v>
      </c>
      <c r="G22" s="174">
        <v>2.80920185850175</v>
      </c>
      <c r="H22" s="174">
        <v>2.2699008148551916</v>
      </c>
      <c r="I22" s="174">
        <v>3.044991324134275</v>
      </c>
      <c r="J22" s="174">
        <v>2.2295143819074039</v>
      </c>
      <c r="K22" s="174">
        <v>2.0066684661623482</v>
      </c>
      <c r="L22" s="174">
        <v>1.8272477077082891</v>
      </c>
      <c r="M22" s="174">
        <v>2.0031604376179097</v>
      </c>
      <c r="N22" s="175">
        <v>1.9244318152735054</v>
      </c>
      <c r="O22" s="176">
        <v>2.3480859986019635</v>
      </c>
      <c r="P22" s="173">
        <v>2.0736890627814568</v>
      </c>
      <c r="Q22" s="174">
        <v>2.5674335466951876</v>
      </c>
      <c r="R22" s="174">
        <v>2.7743258195764606</v>
      </c>
      <c r="S22" s="174">
        <v>2.8460092628174105</v>
      </c>
      <c r="T22" s="174">
        <v>2.8547370173687132</v>
      </c>
      <c r="U22" s="174">
        <v>2.6110901465064575</v>
      </c>
      <c r="V22" s="174">
        <v>2.5866081110157153</v>
      </c>
      <c r="W22" s="174">
        <v>2.3037297164674078</v>
      </c>
      <c r="X22" s="174">
        <v>2.1206323892211221</v>
      </c>
      <c r="Y22" s="174">
        <v>1.9815893364460102</v>
      </c>
      <c r="Z22" s="174">
        <v>2.0568063885074843</v>
      </c>
      <c r="AA22" s="175">
        <v>1.9651640481059627</v>
      </c>
      <c r="AB22" s="176">
        <v>2.3646713213968389</v>
      </c>
      <c r="AC22" s="176">
        <v>2.3563443099790065</v>
      </c>
    </row>
  </sheetData>
  <mergeCells count="2">
    <mergeCell ref="C20:N20"/>
    <mergeCell ref="P20:A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5b. Historic flexible STOR data</vt:lpstr>
      <vt:lpstr>Auto Summary</vt:lpstr>
      <vt:lpstr>Table 10.4</vt:lpstr>
      <vt:lpstr>Table 10.2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Sam.Do</dc:creator>
  <cp:lastModifiedBy>Mathew Hofton</cp:lastModifiedBy>
  <dcterms:created xsi:type="dcterms:W3CDTF">2014-10-13T14:16:41Z</dcterms:created>
  <dcterms:modified xsi:type="dcterms:W3CDTF">2017-12-01T16:03:11Z</dcterms:modified>
</cp:coreProperties>
</file>