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0" yWindow="120" windowWidth="14655" windowHeight="9015" tabRatio="923" activeTab="0"/>
  </bookViews>
  <sheets>
    <sheet name="Menu" sheetId="1" r:id="rId1"/>
    <sheet name="EC1_FigureEC1.2" sheetId="2" r:id="rId2"/>
    <sheet name="EC3_FigureEC3.2" sheetId="3" r:id="rId3"/>
    <sheet name="EC5_FigureEC5.2" sheetId="4" r:id="rId4"/>
    <sheet name="EC6_FigureEC6.2" sheetId="5" r:id="rId5"/>
    <sheet name="EC7_FigureEC7.2" sheetId="6" r:id="rId6"/>
    <sheet name="NW1_FigureNW1.2" sheetId="7" r:id="rId7"/>
    <sheet name="NW2_FigureNW2.2" sheetId="8" r:id="rId8"/>
    <sheet name="NW3_FigureNW3.2" sheetId="9" r:id="rId9"/>
    <sheet name="NW4_FigureNW4.2" sheetId="10" r:id="rId10"/>
    <sheet name="SC1_FigureSC1.2" sheetId="11" r:id="rId11"/>
    <sheet name="B1_FigureB1.2" sheetId="12" r:id="rId12"/>
    <sheet name="B2_FigureB2.2" sheetId="13" r:id="rId13"/>
    <sheet name="B4_FigureB4.2" sheetId="14" r:id="rId14"/>
    <sheet name="B5_FigureB5.2" sheetId="15" r:id="rId15"/>
    <sheet name="B6_FigureB6.2" sheetId="16" r:id="rId16"/>
    <sheet name="B7_FigureB7.2" sheetId="17" r:id="rId17"/>
    <sheet name="B7a_FigureB7a.2" sheetId="18" r:id="rId18"/>
    <sheet name="B8_FigureB8.2" sheetId="19" r:id="rId19"/>
    <sheet name="B9_FigureB9.2" sheetId="20" r:id="rId20"/>
    <sheet name="B10_FigureB10.2" sheetId="21" r:id="rId21"/>
    <sheet name="B11_FigureB11.2" sheetId="22" r:id="rId22"/>
    <sheet name="B12_FigureB12.2" sheetId="23" r:id="rId23"/>
    <sheet name="B13_FigureB13.2" sheetId="24" r:id="rId24"/>
    <sheet name="B14_FigureB14.2" sheetId="25" r:id="rId25"/>
    <sheet name="B14e_FigureB14e.2" sheetId="26" r:id="rId26"/>
    <sheet name="B15_FigureB15.2" sheetId="27" r:id="rId27"/>
    <sheet name="B16_FigureB16.2" sheetId="28" r:id="rId28"/>
    <sheet name="B17_FigureB17.2" sheetId="29" r:id="rId29"/>
  </sheets>
  <definedNames>
    <definedName name="letters" localSheetId="11">#REF!</definedName>
    <definedName name="letters" localSheetId="12">#REF!</definedName>
    <definedName name="letters" localSheetId="13">#REF!</definedName>
    <definedName name="letters">#REF!</definedName>
    <definedName name="numbers" localSheetId="11">#REF!</definedName>
    <definedName name="numbers" localSheetId="12">#REF!</definedName>
    <definedName name="numbers" localSheetId="13">#REF!</definedName>
    <definedName name="numbers">#REF!</definedName>
    <definedName name="_xlnm.Print_Area" localSheetId="11">'B1_FigureB1.2'!$A$1:$V$9</definedName>
    <definedName name="_xlnm.Print_Area" localSheetId="20">'B10_FigureB10.2'!$A$3:$Q$9</definedName>
    <definedName name="_xlnm.Print_Area" localSheetId="21">'B11_FigureB11.2'!$A$3:$Q$9</definedName>
    <definedName name="_xlnm.Print_Area" localSheetId="22">'B12_FigureB12.2'!$A$2:$Q$9</definedName>
    <definedName name="_xlnm.Print_Area" localSheetId="23">'B13_FigureB13.2'!$A$3:$Q$9</definedName>
    <definedName name="_xlnm.Print_Area" localSheetId="24">'B14_FigureB14.2'!$A$2:$Q$9</definedName>
    <definedName name="_xlnm.Print_Area" localSheetId="25">'B14e_FigureB14e.2'!$A$2:$Q$9</definedName>
    <definedName name="_xlnm.Print_Area" localSheetId="26">'B15_FigureB15.2'!$A$2:$Q$9</definedName>
    <definedName name="_xlnm.Print_Area" localSheetId="27">'B16_FigureB16.2'!$A$2:$Q$9</definedName>
    <definedName name="_xlnm.Print_Area" localSheetId="28">'B17_FigureB17.2'!$A$2:$Q$9</definedName>
    <definedName name="_xlnm.Print_Area" localSheetId="12">'B2_FigureB2.2'!$A$1:$V$9</definedName>
    <definedName name="_xlnm.Print_Area" localSheetId="13">'B4_FigureB4.2'!$A$1:$V$9</definedName>
    <definedName name="_xlnm.Print_Area" localSheetId="15">'B6_FigureB6.2'!$A$2:$Q$9</definedName>
    <definedName name="_xlnm.Print_Area" localSheetId="16">'B7_FigureB7.2'!$A$3:$Q$9</definedName>
    <definedName name="_xlnm.Print_Area" localSheetId="17">'B7a_FigureB7a.2'!$A$2:$Q$9</definedName>
    <definedName name="_xlnm.Print_Area" localSheetId="18">'B8_FigureB8.2'!$A$2:$Q$9</definedName>
    <definedName name="_xlnm.Print_Area" localSheetId="19">'B9_FigureB9.2'!$A$3:$Q$9</definedName>
    <definedName name="_xlnm.Print_Area" localSheetId="1">'EC1_FigureEC1.2'!$A$1:$Q$9</definedName>
    <definedName name="_xlnm.Print_Area" localSheetId="2">'EC3_FigureEC3.2'!$A$2:$Q$9</definedName>
    <definedName name="_xlnm.Print_Area" localSheetId="3">'EC5_FigureEC5.2'!$A$3:$Q$9</definedName>
    <definedName name="_xlnm.Print_Area" localSheetId="4">'EC6_FigureEC6.2'!$A$3:$Q$9</definedName>
    <definedName name="_xlnm.Print_Area" localSheetId="5">'EC7_FigureEC7.2'!$A$3:$Q$9</definedName>
    <definedName name="_xlnm.Print_Area" localSheetId="6">'NW1_FigureNW1.2'!$A$3:$Q$9</definedName>
    <definedName name="_xlnm.Print_Area" localSheetId="7">'NW2_FigureNW2.2'!$A$3:$Q$9</definedName>
    <definedName name="_xlnm.Print_Area" localSheetId="8">'NW3_FigureNW3.2'!$A$3:$Q$9</definedName>
    <definedName name="_xlnm.Print_Area" localSheetId="9">'NW4_FigureNW4.2'!$A$3:$Q$9</definedName>
    <definedName name="_xlnm.Print_Area" localSheetId="10">'SC1_FigureSC1.2'!$A$2:$Q$9</definedName>
    <definedName name="test" localSheetId="11">#REF!</definedName>
    <definedName name="test" localSheetId="12">#REF!</definedName>
    <definedName name="test" localSheetId="13">#REF!</definedName>
    <definedName name="test">#REF!</definedName>
    <definedName name="x" localSheetId="11">#REF!</definedName>
    <definedName name="x" localSheetId="12">#REF!</definedName>
    <definedName name="x" localSheetId="13">#REF!</definedName>
    <definedName name="x">#REF!</definedName>
    <definedName name="y" localSheetId="11">#REF!</definedName>
    <definedName name="y" localSheetId="12">#REF!</definedName>
    <definedName name="y" localSheetId="13">#REF!</definedName>
    <definedName name="y">#REF!</definedName>
    <definedName name="Z_82B6D644_45B7_4F4C_A08F_979C7F2EF104_.wvu.PrintArea" localSheetId="20" hidden="1">'B10_FigureB10.2'!$A$3:$Q$9</definedName>
    <definedName name="Z_82B6D644_45B7_4F4C_A08F_979C7F2EF104_.wvu.PrintArea" localSheetId="21" hidden="1">'B11_FigureB11.2'!$A$3:$Q$9</definedName>
    <definedName name="Z_82B6D644_45B7_4F4C_A08F_979C7F2EF104_.wvu.PrintArea" localSheetId="22" hidden="1">'B12_FigureB12.2'!$A$2:$Q$9</definedName>
    <definedName name="Z_82B6D644_45B7_4F4C_A08F_979C7F2EF104_.wvu.PrintArea" localSheetId="23" hidden="1">'B13_FigureB13.2'!$A$3:$Q$9</definedName>
    <definedName name="Z_82B6D644_45B7_4F4C_A08F_979C7F2EF104_.wvu.PrintArea" localSheetId="24" hidden="1">'B14_FigureB14.2'!$A$2:$Q$9</definedName>
    <definedName name="Z_82B6D644_45B7_4F4C_A08F_979C7F2EF104_.wvu.PrintArea" localSheetId="25" hidden="1">'B14e_FigureB14e.2'!$A$2:$Q$9</definedName>
    <definedName name="Z_82B6D644_45B7_4F4C_A08F_979C7F2EF104_.wvu.PrintArea" localSheetId="26" hidden="1">'B15_FigureB15.2'!$A$2:$Q$9</definedName>
    <definedName name="Z_82B6D644_45B7_4F4C_A08F_979C7F2EF104_.wvu.PrintArea" localSheetId="27" hidden="1">'B16_FigureB16.2'!$A$2:$Q$9</definedName>
    <definedName name="Z_82B6D644_45B7_4F4C_A08F_979C7F2EF104_.wvu.PrintArea" localSheetId="28" hidden="1">'B17_FigureB17.2'!$A$2:$Q$9</definedName>
    <definedName name="Z_82B6D644_45B7_4F4C_A08F_979C7F2EF104_.wvu.PrintArea" localSheetId="15" hidden="1">'B6_FigureB6.2'!$A$2:$Q$9</definedName>
    <definedName name="Z_82B6D644_45B7_4F4C_A08F_979C7F2EF104_.wvu.PrintArea" localSheetId="16" hidden="1">'B7_FigureB7.2'!$A$3:$Q$9</definedName>
    <definedName name="Z_82B6D644_45B7_4F4C_A08F_979C7F2EF104_.wvu.PrintArea" localSheetId="17" hidden="1">'B7a_FigureB7a.2'!$A$2:$Q$9</definedName>
    <definedName name="Z_82B6D644_45B7_4F4C_A08F_979C7F2EF104_.wvu.PrintArea" localSheetId="18" hidden="1">'B8_FigureB8.2'!$A$2:$Q$9</definedName>
    <definedName name="Z_82B6D644_45B7_4F4C_A08F_979C7F2EF104_.wvu.PrintArea" localSheetId="19" hidden="1">'B9_FigureB9.2'!$A$3:$Q$9</definedName>
    <definedName name="Z_82B6D644_45B7_4F4C_A08F_979C7F2EF104_.wvu.PrintArea" localSheetId="1" hidden="1">'EC1_FigureEC1.2'!$A$1:$Q$9</definedName>
    <definedName name="Z_82B6D644_45B7_4F4C_A08F_979C7F2EF104_.wvu.PrintArea" localSheetId="2" hidden="1">'EC3_FigureEC3.2'!$A$2:$Q$9</definedName>
    <definedName name="Z_82B6D644_45B7_4F4C_A08F_979C7F2EF104_.wvu.PrintArea" localSheetId="3" hidden="1">'EC5_FigureEC5.2'!$A$3:$Q$9</definedName>
    <definedName name="Z_82B6D644_45B7_4F4C_A08F_979C7F2EF104_.wvu.PrintArea" localSheetId="4" hidden="1">'EC6_FigureEC6.2'!$A$3:$Q$9</definedName>
    <definedName name="Z_82B6D644_45B7_4F4C_A08F_979C7F2EF104_.wvu.PrintArea" localSheetId="5" hidden="1">'EC7_FigureEC7.2'!$A$3:$Q$9</definedName>
    <definedName name="Z_82B6D644_45B7_4F4C_A08F_979C7F2EF104_.wvu.PrintArea" localSheetId="6" hidden="1">'NW1_FigureNW1.2'!$A$3:$Q$9</definedName>
    <definedName name="Z_82B6D644_45B7_4F4C_A08F_979C7F2EF104_.wvu.PrintArea" localSheetId="7" hidden="1">'NW2_FigureNW2.2'!$A$3:$Q$9</definedName>
    <definedName name="Z_82B6D644_45B7_4F4C_A08F_979C7F2EF104_.wvu.PrintArea" localSheetId="8" hidden="1">'NW3_FigureNW3.2'!$A$3:$Q$9</definedName>
    <definedName name="Z_82B6D644_45B7_4F4C_A08F_979C7F2EF104_.wvu.PrintArea" localSheetId="9" hidden="1">'NW4_FigureNW4.2'!$A$3:$Q$9</definedName>
    <definedName name="Z_82B6D644_45B7_4F4C_A08F_979C7F2EF104_.wvu.PrintArea" localSheetId="10" hidden="1">'SC1_FigureSC1.2'!$A$2:$Q$9</definedName>
    <definedName name="Z_A9660618_DF23_48AC_A1B3_FD4212F11663_.wvu.PrintArea" localSheetId="20" hidden="1">'B10_FigureB10.2'!$A$3:$Q$9</definedName>
    <definedName name="Z_A9660618_DF23_48AC_A1B3_FD4212F11663_.wvu.PrintArea" localSheetId="21" hidden="1">'B11_FigureB11.2'!$A$3:$Q$9</definedName>
    <definedName name="Z_A9660618_DF23_48AC_A1B3_FD4212F11663_.wvu.PrintArea" localSheetId="22" hidden="1">'B12_FigureB12.2'!$A$2:$Q$9</definedName>
    <definedName name="Z_A9660618_DF23_48AC_A1B3_FD4212F11663_.wvu.PrintArea" localSheetId="23" hidden="1">'B13_FigureB13.2'!$A$3:$Q$9</definedName>
    <definedName name="Z_A9660618_DF23_48AC_A1B3_FD4212F11663_.wvu.PrintArea" localSheetId="24" hidden="1">'B14_FigureB14.2'!$A$2:$Q$9</definedName>
    <definedName name="Z_A9660618_DF23_48AC_A1B3_FD4212F11663_.wvu.PrintArea" localSheetId="25" hidden="1">'B14e_FigureB14e.2'!$A$2:$Q$9</definedName>
    <definedName name="Z_A9660618_DF23_48AC_A1B3_FD4212F11663_.wvu.PrintArea" localSheetId="26" hidden="1">'B15_FigureB15.2'!$A$2:$Q$9</definedName>
    <definedName name="Z_A9660618_DF23_48AC_A1B3_FD4212F11663_.wvu.PrintArea" localSheetId="27" hidden="1">'B16_FigureB16.2'!$A$2:$Q$9</definedName>
    <definedName name="Z_A9660618_DF23_48AC_A1B3_FD4212F11663_.wvu.PrintArea" localSheetId="28" hidden="1">'B17_FigureB17.2'!$A$2:$Q$9</definedName>
    <definedName name="Z_A9660618_DF23_48AC_A1B3_FD4212F11663_.wvu.PrintArea" localSheetId="15" hidden="1">'B6_FigureB6.2'!$A$2:$Q$9</definedName>
    <definedName name="Z_A9660618_DF23_48AC_A1B3_FD4212F11663_.wvu.PrintArea" localSheetId="16" hidden="1">'B7_FigureB7.2'!$A$3:$Q$9</definedName>
    <definedName name="Z_A9660618_DF23_48AC_A1B3_FD4212F11663_.wvu.PrintArea" localSheetId="17" hidden="1">'B7a_FigureB7a.2'!$A$2:$Q$9</definedName>
    <definedName name="Z_A9660618_DF23_48AC_A1B3_FD4212F11663_.wvu.PrintArea" localSheetId="18" hidden="1">'B8_FigureB8.2'!$A$2:$Q$9</definedName>
    <definedName name="Z_A9660618_DF23_48AC_A1B3_FD4212F11663_.wvu.PrintArea" localSheetId="19" hidden="1">'B9_FigureB9.2'!$A$3:$Q$9</definedName>
    <definedName name="Z_A9660618_DF23_48AC_A1B3_FD4212F11663_.wvu.PrintArea" localSheetId="1" hidden="1">'EC1_FigureEC1.2'!$A$1:$Q$9</definedName>
    <definedName name="Z_A9660618_DF23_48AC_A1B3_FD4212F11663_.wvu.PrintArea" localSheetId="2" hidden="1">'EC3_FigureEC3.2'!$A$2:$Q$9</definedName>
    <definedName name="Z_A9660618_DF23_48AC_A1B3_FD4212F11663_.wvu.PrintArea" localSheetId="3" hidden="1">'EC5_FigureEC5.2'!$A$3:$Q$9</definedName>
    <definedName name="Z_A9660618_DF23_48AC_A1B3_FD4212F11663_.wvu.PrintArea" localSheetId="4" hidden="1">'EC6_FigureEC6.2'!$A$3:$Q$9</definedName>
    <definedName name="Z_A9660618_DF23_48AC_A1B3_FD4212F11663_.wvu.PrintArea" localSheetId="5" hidden="1">'EC7_FigureEC7.2'!$A$3:$Q$9</definedName>
    <definedName name="Z_A9660618_DF23_48AC_A1B3_FD4212F11663_.wvu.PrintArea" localSheetId="6" hidden="1">'NW1_FigureNW1.2'!$A$3:$Q$9</definedName>
    <definedName name="Z_A9660618_DF23_48AC_A1B3_FD4212F11663_.wvu.PrintArea" localSheetId="7" hidden="1">'NW2_FigureNW2.2'!$A$3:$Q$9</definedName>
    <definedName name="Z_A9660618_DF23_48AC_A1B3_FD4212F11663_.wvu.PrintArea" localSheetId="8" hidden="1">'NW3_FigureNW3.2'!$A$3:$Q$9</definedName>
    <definedName name="Z_A9660618_DF23_48AC_A1B3_FD4212F11663_.wvu.PrintArea" localSheetId="9" hidden="1">'NW4_FigureNW4.2'!$A$3:$Q$9</definedName>
    <definedName name="Z_A9660618_DF23_48AC_A1B3_FD4212F11663_.wvu.PrintArea" localSheetId="10" hidden="1">'SC1_FigureSC1.2'!$A$2:$Q$9</definedName>
  </definedNames>
  <calcPr fullCalcOnLoad="1"/>
</workbook>
</file>

<file path=xl/sharedStrings.xml><?xml version="1.0" encoding="utf-8"?>
<sst xmlns="http://schemas.openxmlformats.org/spreadsheetml/2006/main" count="228" uniqueCount="93">
  <si>
    <t>Gone Green</t>
  </si>
  <si>
    <t>Accelerated Growth</t>
  </si>
  <si>
    <t>Slow Progression</t>
  </si>
  <si>
    <t>Contracted Background</t>
  </si>
  <si>
    <t>GG Interconnectors Exporting</t>
  </si>
  <si>
    <t>EC1.2</t>
  </si>
  <si>
    <t>EC3.2</t>
  </si>
  <si>
    <t>EC5.2</t>
  </si>
  <si>
    <t>EC6.2</t>
  </si>
  <si>
    <t>EC7.2</t>
  </si>
  <si>
    <t>NW1.2</t>
  </si>
  <si>
    <t>NW2.2</t>
  </si>
  <si>
    <t>NW3.2</t>
  </si>
  <si>
    <t>NW4.2</t>
  </si>
  <si>
    <t>B1.2</t>
  </si>
  <si>
    <t>B2.2</t>
  </si>
  <si>
    <t>B4.2</t>
  </si>
  <si>
    <t>SC1.2</t>
  </si>
  <si>
    <t>B5.2</t>
  </si>
  <si>
    <t>B6.2</t>
  </si>
  <si>
    <t>B7.2</t>
  </si>
  <si>
    <t>B7a.2</t>
  </si>
  <si>
    <t>B8.2</t>
  </si>
  <si>
    <t>B9.2</t>
  </si>
  <si>
    <t>B10.2</t>
  </si>
  <si>
    <t>B11.2</t>
  </si>
  <si>
    <t>B12.2</t>
  </si>
  <si>
    <t>B13.2</t>
  </si>
  <si>
    <t>B14.2</t>
  </si>
  <si>
    <t>B15.2</t>
  </si>
  <si>
    <t>B16.2</t>
  </si>
  <si>
    <t>B17.2</t>
  </si>
  <si>
    <t>Electricity Ten Year Statement (ETYS) 2012</t>
  </si>
  <si>
    <t>Figure</t>
  </si>
  <si>
    <t>Back To Menu</t>
  </si>
  <si>
    <t>B14e.2</t>
  </si>
  <si>
    <t>Boundary EC1</t>
  </si>
  <si>
    <t>Boundary EC3</t>
  </si>
  <si>
    <t>Boundary EC5</t>
  </si>
  <si>
    <t>Boundary EC6</t>
  </si>
  <si>
    <t>Boundary EC7</t>
  </si>
  <si>
    <t>Boundary NW1</t>
  </si>
  <si>
    <t>Boundary NW3</t>
  </si>
  <si>
    <t>Boundary NW4</t>
  </si>
  <si>
    <t>Boundary NW2</t>
  </si>
  <si>
    <t>Boundary SC1</t>
  </si>
  <si>
    <t>Boundary 1</t>
  </si>
  <si>
    <t>Boundary 2</t>
  </si>
  <si>
    <t>Boundary 4</t>
  </si>
  <si>
    <t>Boundary 5</t>
  </si>
  <si>
    <t>Boundary 6</t>
  </si>
  <si>
    <t>Boundary 7</t>
  </si>
  <si>
    <t>Boundary 7a</t>
  </si>
  <si>
    <t>Boundary 8</t>
  </si>
  <si>
    <t>Boundary 9</t>
  </si>
  <si>
    <t>Boundary 10</t>
  </si>
  <si>
    <t>Boundary 11</t>
  </si>
  <si>
    <t>Boundary 12</t>
  </si>
  <si>
    <t>Boundary 13</t>
  </si>
  <si>
    <t>Boundary 14</t>
  </si>
  <si>
    <t>Boundary 14e</t>
  </si>
  <si>
    <t>Boundary 15</t>
  </si>
  <si>
    <t>Boundary 16</t>
  </si>
  <si>
    <t>Boundary 17</t>
  </si>
  <si>
    <t>EC1 - Required Transfers</t>
  </si>
  <si>
    <t>EC3 - Required Transfers</t>
  </si>
  <si>
    <t>EC5 - Required Transfers</t>
  </si>
  <si>
    <t>EC6 Required Transfers</t>
  </si>
  <si>
    <t>EC7 - Required Transfers</t>
  </si>
  <si>
    <t>NW1 - Required Transfers</t>
  </si>
  <si>
    <t>NW2 - Required Transfers</t>
  </si>
  <si>
    <t>NW3 - Required Transfers</t>
  </si>
  <si>
    <t>NW4 - Required Transfers</t>
  </si>
  <si>
    <t>SC1 - Required Transfers</t>
  </si>
  <si>
    <t>B1 - Required Transfers</t>
  </si>
  <si>
    <t>B2 - Required Transfers</t>
  </si>
  <si>
    <t>B4 - Required Transfers</t>
  </si>
  <si>
    <t>B5 - Required Transfers</t>
  </si>
  <si>
    <t>B6 - Required Transfers</t>
  </si>
  <si>
    <t>B7 - Required Transfers</t>
  </si>
  <si>
    <t>B7a - Required Transfers</t>
  </si>
  <si>
    <t>B8 - Required Transfers</t>
  </si>
  <si>
    <t>B9 - Required Transfers</t>
  </si>
  <si>
    <t>B10 - Required Transfers</t>
  </si>
  <si>
    <t>B11 - Required Transfers</t>
  </si>
  <si>
    <t>B12 - Required Transfers</t>
  </si>
  <si>
    <t>B13 - Required Transfers</t>
  </si>
  <si>
    <t>B14 - Required Transfers</t>
  </si>
  <si>
    <t>B14e - Required Transfers</t>
  </si>
  <si>
    <t>B15 - Required Transfers</t>
  </si>
  <si>
    <t>B16 - Required Transfers</t>
  </si>
  <si>
    <t>B17 - Required Transfers</t>
  </si>
  <si>
    <t>Required Transfer Data Tables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</si>
</sst>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[Red]\-#,##0\ "/>
    <numFmt numFmtId="165" formatCode="0_ ;[Red]\-0\ "/>
    <numFmt numFmtId="166" formatCode="[$-809]d\ mmmm\ yyyy;@"/>
    <numFmt numFmtId="167" formatCode="_(* #,##0.00_);_(* \(#,##0.00\);_(* &quot;-&quot;??_);_(@_)"/>
    <numFmt numFmtId="168" formatCode="0.0%"/>
    <numFmt numFmtId="169" formatCode="d\-mmm\-yyyy"/>
    <numFmt numFmtId="170" formatCode="_-[$€-2]* #,##0.00_-;\-[$€-2]* #,##0.00_-;_-[$€-2]* &quot;-&quot;??_-"/>
    <numFmt numFmtId="171" formatCode="0.000000"/>
    <numFmt numFmtId="172" formatCode="#,##0.00;[Red]\-#,##0.00;\-"/>
    <numFmt numFmtId="173" formatCode="#,##0.0;[Red]\(#,##0.0\)"/>
    <numFmt numFmtId="174" formatCode="0;\-0;;@"/>
    <numFmt numFmtId="175" formatCode="#,##0.00;[Red]#,##0.00;\-"/>
    <numFmt numFmtId="176" formatCode="#,##0.0_);[Red]\(#,##0.0\);\-"/>
    <numFmt numFmtId="177" formatCode="#,##0;\(#,##0\)"/>
    <numFmt numFmtId="178" formatCode="[$-809]dd\ mmmm\ yyyy"/>
    <numFmt numFmtId="179" formatCode="#,##0_ ;\-#,##0\ 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name val="CG Omega"/>
      <family val="2"/>
    </font>
    <font>
      <sz val="10"/>
      <name val="Helv"/>
      <family val="0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10"/>
      <color indexed="9"/>
      <name val="Arial"/>
      <family val="2"/>
    </font>
    <font>
      <sz val="10"/>
      <color indexed="20"/>
      <name val="Verdana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sz val="10"/>
      <name val="MS Sans Serif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"/>
      <color indexed="12"/>
      <name val="Geneva"/>
      <family val="0"/>
    </font>
    <font>
      <u val="single"/>
      <sz val="10"/>
      <color indexed="12"/>
      <name val="Verdana"/>
      <family val="2"/>
    </font>
    <font>
      <u val="single"/>
      <sz val="8.5"/>
      <color indexed="12"/>
      <name val="Verdana"/>
      <family val="2"/>
    </font>
    <font>
      <sz val="11"/>
      <color indexed="48"/>
      <name val="Calibri"/>
      <family val="2"/>
    </font>
    <font>
      <u val="single"/>
      <sz val="11"/>
      <color indexed="48"/>
      <name val="CG Omega"/>
      <family val="2"/>
    </font>
    <font>
      <sz val="11"/>
      <color indexed="53"/>
      <name val="Calibri"/>
      <family val="2"/>
    </font>
    <font>
      <sz val="10"/>
      <name val="Verdana"/>
      <family val="2"/>
    </font>
    <font>
      <sz val="10"/>
      <color indexed="12"/>
      <name val="Arial"/>
      <family val="2"/>
    </font>
    <font>
      <i/>
      <sz val="10"/>
      <color indexed="10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9"/>
      <name val="NewsGoth Lt BT"/>
      <family val="2"/>
    </font>
    <font>
      <b/>
      <sz val="10"/>
      <color indexed="52"/>
      <name val="Verdana"/>
      <family val="2"/>
    </font>
    <font>
      <i/>
      <sz val="10"/>
      <color indexed="23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b/>
      <u val="single"/>
      <sz val="10"/>
      <name val="Arial"/>
      <family val="2"/>
    </font>
    <font>
      <b/>
      <u val="single"/>
      <sz val="10"/>
      <color indexed="8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4"/>
      </left>
      <right/>
      <top style="thin">
        <color indexed="54"/>
      </top>
      <bottom/>
    </border>
    <border>
      <left/>
      <right/>
      <top style="hair">
        <color indexed="22"/>
      </top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/>
      <top style="thin">
        <color indexed="48"/>
      </top>
      <bottom style="double">
        <color indexed="48"/>
      </bottom>
    </border>
  </borders>
  <cellStyleXfs count="24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166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 vertical="justify"/>
      <protection/>
    </xf>
    <xf numFmtId="0" fontId="23" fillId="0" borderId="0">
      <alignment vertical="justify"/>
      <protection/>
    </xf>
    <xf numFmtId="0" fontId="23" fillId="0" borderId="0">
      <alignment vertical="justify"/>
      <protection/>
    </xf>
    <xf numFmtId="0" fontId="23" fillId="0" borderId="0">
      <alignment vertical="justify"/>
      <protection/>
    </xf>
    <xf numFmtId="0" fontId="23" fillId="0" borderId="0">
      <alignment vertical="justify"/>
      <protection/>
    </xf>
    <xf numFmtId="0" fontId="23" fillId="0" borderId="0">
      <alignment vertical="justify"/>
      <protection/>
    </xf>
    <xf numFmtId="0" fontId="23" fillId="0" borderId="0">
      <alignment vertical="justify"/>
      <protection/>
    </xf>
    <xf numFmtId="0" fontId="23" fillId="0" borderId="0">
      <alignment vertical="justify"/>
      <protection/>
    </xf>
    <xf numFmtId="0" fontId="23" fillId="0" borderId="0">
      <alignment vertical="justify"/>
      <protection/>
    </xf>
    <xf numFmtId="0" fontId="23" fillId="0" borderId="0">
      <alignment vertical="justify"/>
      <protection/>
    </xf>
    <xf numFmtId="0" fontId="23" fillId="0" borderId="0">
      <alignment vertical="justify"/>
      <protection/>
    </xf>
    <xf numFmtId="0" fontId="23" fillId="0" borderId="0">
      <alignment vertical="justify"/>
      <protection/>
    </xf>
    <xf numFmtId="0" fontId="23" fillId="0" borderId="0">
      <alignment vertical="justify"/>
      <protection/>
    </xf>
    <xf numFmtId="0" fontId="23" fillId="0" borderId="0">
      <alignment vertical="justify"/>
      <protection/>
    </xf>
    <xf numFmtId="0" fontId="23" fillId="0" borderId="0">
      <alignment vertical="justify"/>
      <protection/>
    </xf>
    <xf numFmtId="0" fontId="23" fillId="0" borderId="0">
      <alignment vertical="justify"/>
      <protection/>
    </xf>
    <xf numFmtId="0" fontId="23" fillId="0" borderId="0">
      <alignment vertical="justify"/>
      <protection/>
    </xf>
    <xf numFmtId="0" fontId="23" fillId="0" borderId="0">
      <alignment vertical="justify"/>
      <protection/>
    </xf>
    <xf numFmtId="0" fontId="23" fillId="0" borderId="0">
      <alignment vertical="justify"/>
      <protection/>
    </xf>
    <xf numFmtId="0" fontId="23" fillId="0" borderId="0">
      <alignment vertical="justify"/>
      <protection/>
    </xf>
    <xf numFmtId="0" fontId="23" fillId="0" borderId="0">
      <alignment vertical="justify"/>
      <protection/>
    </xf>
    <xf numFmtId="0" fontId="23" fillId="0" borderId="0">
      <alignment vertical="justify"/>
      <protection/>
    </xf>
    <xf numFmtId="0" fontId="23" fillId="0" borderId="0">
      <alignment vertical="justify"/>
      <protection/>
    </xf>
    <xf numFmtId="0" fontId="23" fillId="0" borderId="0">
      <alignment vertical="justify"/>
      <protection/>
    </xf>
    <xf numFmtId="0" fontId="23" fillId="0" borderId="0">
      <alignment vertical="justify"/>
      <protection/>
    </xf>
    <xf numFmtId="0" fontId="23" fillId="0" borderId="0">
      <alignment vertical="justify"/>
      <protection/>
    </xf>
    <xf numFmtId="0" fontId="23" fillId="0" borderId="0">
      <alignment vertical="justify"/>
      <protection/>
    </xf>
    <xf numFmtId="0" fontId="23" fillId="0" borderId="0">
      <alignment vertical="justify"/>
      <protection/>
    </xf>
    <xf numFmtId="0" fontId="23" fillId="0" borderId="0">
      <alignment vertical="justify"/>
      <protection/>
    </xf>
    <xf numFmtId="0" fontId="23" fillId="0" borderId="0">
      <alignment vertical="justify"/>
      <protection/>
    </xf>
    <xf numFmtId="0" fontId="23" fillId="0" borderId="0">
      <alignment vertical="justify"/>
      <protection/>
    </xf>
    <xf numFmtId="0" fontId="23" fillId="0" borderId="0">
      <alignment vertical="justify"/>
      <protection/>
    </xf>
    <xf numFmtId="0" fontId="23" fillId="0" borderId="0">
      <alignment vertical="justify"/>
      <protection/>
    </xf>
    <xf numFmtId="0" fontId="23" fillId="0" borderId="0">
      <alignment vertical="justify"/>
      <protection/>
    </xf>
    <xf numFmtId="0" fontId="23" fillId="0" borderId="0">
      <alignment vertical="justify"/>
      <protection/>
    </xf>
    <xf numFmtId="0" fontId="23" fillId="0" borderId="0">
      <alignment vertical="justify"/>
      <protection/>
    </xf>
    <xf numFmtId="0" fontId="23" fillId="0" borderId="0">
      <alignment vertical="justify"/>
      <protection/>
    </xf>
    <xf numFmtId="0" fontId="23" fillId="0" borderId="0">
      <alignment vertical="justify"/>
      <protection/>
    </xf>
    <xf numFmtId="0" fontId="23" fillId="0" borderId="0">
      <alignment vertical="justify"/>
      <protection/>
    </xf>
    <xf numFmtId="0" fontId="23" fillId="0" borderId="0">
      <alignment vertical="justify"/>
      <protection/>
    </xf>
    <xf numFmtId="0" fontId="23" fillId="0" borderId="0">
      <alignment vertical="justify"/>
      <protection/>
    </xf>
    <xf numFmtId="0" fontId="23" fillId="0" borderId="0">
      <alignment vertical="justify"/>
      <protection/>
    </xf>
    <xf numFmtId="0" fontId="23" fillId="0" borderId="0">
      <alignment vertical="justify"/>
      <protection/>
    </xf>
    <xf numFmtId="0" fontId="23" fillId="0" borderId="0">
      <alignment vertical="justify"/>
      <protection/>
    </xf>
    <xf numFmtId="0" fontId="23" fillId="0" borderId="0">
      <alignment vertical="justify"/>
      <protection/>
    </xf>
    <xf numFmtId="0" fontId="23" fillId="0" borderId="0">
      <alignment vertical="justify"/>
      <protection/>
    </xf>
    <xf numFmtId="0" fontId="23" fillId="0" borderId="0">
      <alignment vertical="justify"/>
      <protection/>
    </xf>
    <xf numFmtId="0" fontId="23" fillId="0" borderId="0">
      <alignment vertical="justify"/>
      <protection/>
    </xf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2" borderId="0" applyNumberFormat="0" applyBorder="0" applyAlignment="0" applyProtection="0"/>
    <xf numFmtId="0" fontId="26" fillId="2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4" borderId="0" applyNumberFormat="0" applyBorder="0" applyAlignment="0" applyProtection="0"/>
    <xf numFmtId="0" fontId="26" fillId="4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6" borderId="0" applyNumberFormat="0" applyBorder="0" applyAlignment="0" applyProtection="0"/>
    <xf numFmtId="0" fontId="26" fillId="6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8" borderId="0" applyNumberFormat="0" applyBorder="0" applyAlignment="0" applyProtection="0"/>
    <xf numFmtId="0" fontId="26" fillId="8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0" borderId="0" applyNumberFormat="0" applyBorder="0" applyAlignment="0" applyProtection="0"/>
    <xf numFmtId="0" fontId="26" fillId="10" borderId="0" applyNumberFormat="0" applyBorder="0" applyAlignment="0" applyProtection="0"/>
    <xf numFmtId="0" fontId="1" fillId="12" borderId="0" applyNumberFormat="0" applyBorder="0" applyAlignment="0" applyProtection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26" fillId="12" borderId="0" applyNumberFormat="0" applyBorder="0" applyAlignment="0" applyProtection="0"/>
    <xf numFmtId="0" fontId="1" fillId="11" borderId="0" applyNumberFormat="0" applyBorder="0" applyAlignment="0" applyProtection="0"/>
    <xf numFmtId="0" fontId="25" fillId="13" borderId="0" applyNumberFormat="0" applyBorder="0" applyAlignment="0" applyProtection="0"/>
    <xf numFmtId="0" fontId="1" fillId="11" borderId="0" applyNumberFormat="0" applyBorder="0" applyAlignment="0" applyProtection="0"/>
    <xf numFmtId="0" fontId="25" fillId="13" borderId="0" applyNumberFormat="0" applyBorder="0" applyAlignment="0" applyProtection="0"/>
    <xf numFmtId="0" fontId="1" fillId="11" borderId="0" applyNumberFormat="0" applyBorder="0" applyAlignment="0" applyProtection="0"/>
    <xf numFmtId="0" fontId="26" fillId="11" borderId="0" applyNumberFormat="0" applyBorder="0" applyAlignment="0" applyProtection="0"/>
    <xf numFmtId="0" fontId="1" fillId="5" borderId="0" applyNumberFormat="0" applyBorder="0" applyAlignment="0" applyProtection="0"/>
    <xf numFmtId="0" fontId="25" fillId="5" borderId="0" applyNumberFormat="0" applyBorder="0" applyAlignment="0" applyProtection="0"/>
    <xf numFmtId="0" fontId="1" fillId="5" borderId="0" applyNumberFormat="0" applyBorder="0" applyAlignment="0" applyProtection="0"/>
    <xf numFmtId="0" fontId="25" fillId="5" borderId="0" applyNumberFormat="0" applyBorder="0" applyAlignment="0" applyProtection="0"/>
    <xf numFmtId="0" fontId="1" fillId="5" borderId="0" applyNumberFormat="0" applyBorder="0" applyAlignment="0" applyProtection="0"/>
    <xf numFmtId="0" fontId="26" fillId="5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4" borderId="0" applyNumberFormat="0" applyBorder="0" applyAlignment="0" applyProtection="0"/>
    <xf numFmtId="0" fontId="26" fillId="14" borderId="0" applyNumberFormat="0" applyBorder="0" applyAlignment="0" applyProtection="0"/>
    <xf numFmtId="0" fontId="1" fillId="8" borderId="0" applyNumberFormat="0" applyBorder="0" applyAlignment="0" applyProtection="0"/>
    <xf numFmtId="0" fontId="25" fillId="16" borderId="0" applyNumberFormat="0" applyBorder="0" applyAlignment="0" applyProtection="0"/>
    <xf numFmtId="0" fontId="1" fillId="8" borderId="0" applyNumberFormat="0" applyBorder="0" applyAlignment="0" applyProtection="0"/>
    <xf numFmtId="0" fontId="25" fillId="16" borderId="0" applyNumberFormat="0" applyBorder="0" applyAlignment="0" applyProtection="0"/>
    <xf numFmtId="0" fontId="1" fillId="8" borderId="0" applyNumberFormat="0" applyBorder="0" applyAlignment="0" applyProtection="0"/>
    <xf numFmtId="0" fontId="26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3" borderId="0" applyNumberFormat="0" applyBorder="0" applyAlignment="0" applyProtection="0"/>
    <xf numFmtId="0" fontId="1" fillId="11" borderId="0" applyNumberFormat="0" applyBorder="0" applyAlignment="0" applyProtection="0"/>
    <xf numFmtId="0" fontId="25" fillId="13" borderId="0" applyNumberFormat="0" applyBorder="0" applyAlignment="0" applyProtection="0"/>
    <xf numFmtId="0" fontId="1" fillId="11" borderId="0" applyNumberFormat="0" applyBorder="0" applyAlignment="0" applyProtection="0"/>
    <xf numFmtId="0" fontId="26" fillId="11" borderId="0" applyNumberFormat="0" applyBorder="0" applyAlignment="0" applyProtection="0"/>
    <xf numFmtId="0" fontId="1" fillId="17" borderId="0" applyNumberFormat="0" applyBorder="0" applyAlignment="0" applyProtection="0"/>
    <xf numFmtId="0" fontId="25" fillId="12" borderId="0" applyNumberFormat="0" applyBorder="0" applyAlignment="0" applyProtection="0"/>
    <xf numFmtId="0" fontId="1" fillId="17" borderId="0" applyNumberFormat="0" applyBorder="0" applyAlignment="0" applyProtection="0"/>
    <xf numFmtId="0" fontId="25" fillId="12" borderId="0" applyNumberFormat="0" applyBorder="0" applyAlignment="0" applyProtection="0"/>
    <xf numFmtId="0" fontId="1" fillId="17" borderId="0" applyNumberFormat="0" applyBorder="0" applyAlignment="0" applyProtection="0"/>
    <xf numFmtId="0" fontId="26" fillId="17" borderId="0" applyNumberFormat="0" applyBorder="0" applyAlignment="0" applyProtection="0"/>
    <xf numFmtId="0" fontId="2" fillId="18" borderId="0" applyNumberFormat="0" applyBorder="0" applyAlignment="0" applyProtection="0"/>
    <xf numFmtId="0" fontId="27" fillId="13" borderId="0" applyNumberFormat="0" applyBorder="0" applyAlignment="0" applyProtection="0"/>
    <xf numFmtId="0" fontId="2" fillId="18" borderId="0" applyNumberFormat="0" applyBorder="0" applyAlignment="0" applyProtection="0"/>
    <xf numFmtId="0" fontId="27" fillId="13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5" borderId="0" applyNumberFormat="0" applyBorder="0" applyAlignment="0" applyProtection="0"/>
    <xf numFmtId="0" fontId="27" fillId="5" borderId="0" applyNumberFormat="0" applyBorder="0" applyAlignment="0" applyProtection="0"/>
    <xf numFmtId="0" fontId="2" fillId="5" borderId="0" applyNumberFormat="0" applyBorder="0" applyAlignment="0" applyProtection="0"/>
    <xf numFmtId="0" fontId="27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7" fillId="15" borderId="0" applyNumberFormat="0" applyBorder="0" applyAlignment="0" applyProtection="0"/>
    <xf numFmtId="0" fontId="2" fillId="14" borderId="0" applyNumberFormat="0" applyBorder="0" applyAlignment="0" applyProtection="0"/>
    <xf numFmtId="0" fontId="27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7" fillId="16" borderId="0" applyNumberFormat="0" applyBorder="0" applyAlignment="0" applyProtection="0"/>
    <xf numFmtId="0" fontId="2" fillId="19" borderId="0" applyNumberFormat="0" applyBorder="0" applyAlignment="0" applyProtection="0"/>
    <xf numFmtId="0" fontId="27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7" fillId="13" borderId="0" applyNumberFormat="0" applyBorder="0" applyAlignment="0" applyProtection="0"/>
    <xf numFmtId="0" fontId="2" fillId="20" borderId="0" applyNumberFormat="0" applyBorder="0" applyAlignment="0" applyProtection="0"/>
    <xf numFmtId="0" fontId="27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7" fillId="12" borderId="0" applyNumberFormat="0" applyBorder="0" applyAlignment="0" applyProtection="0"/>
    <xf numFmtId="0" fontId="2" fillId="21" borderId="0" applyNumberFormat="0" applyBorder="0" applyAlignment="0" applyProtection="0"/>
    <xf numFmtId="0" fontId="27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3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36" borderId="0" applyNumberFormat="0" applyBorder="0" applyAlignment="0" applyProtection="0"/>
    <xf numFmtId="0" fontId="2" fillId="20" borderId="0" applyNumberFormat="0" applyBorder="0" applyAlignment="0" applyProtection="0"/>
    <xf numFmtId="0" fontId="2" fillId="3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29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" fillId="4" borderId="0" applyNumberFormat="0" applyBorder="0" applyAlignment="0" applyProtection="0"/>
    <xf numFmtId="0" fontId="29" fillId="29" borderId="0" applyNumberFormat="0" applyBorder="0" applyAlignment="0" applyProtection="0"/>
    <xf numFmtId="0" fontId="3" fillId="4" borderId="0" applyNumberFormat="0" applyBorder="0" applyAlignment="0" applyProtection="0"/>
    <xf numFmtId="0" fontId="29" fillId="29" borderId="0" applyNumberFormat="0" applyBorder="0" applyAlignment="0" applyProtection="0"/>
    <xf numFmtId="0" fontId="28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30" fillId="41" borderId="1" applyNumberFormat="0" applyAlignment="0" applyProtection="0"/>
    <xf numFmtId="0" fontId="30" fillId="41" borderId="1" applyNumberFormat="0" applyAlignment="0" applyProtection="0"/>
    <xf numFmtId="0" fontId="30" fillId="41" borderId="1" applyNumberFormat="0" applyAlignment="0" applyProtection="0"/>
    <xf numFmtId="0" fontId="30" fillId="41" borderId="1" applyNumberFormat="0" applyAlignment="0" applyProtection="0"/>
    <xf numFmtId="0" fontId="30" fillId="41" borderId="1" applyNumberFormat="0" applyAlignment="0" applyProtection="0"/>
    <xf numFmtId="0" fontId="4" fillId="16" borderId="1" applyNumberFormat="0" applyAlignment="0" applyProtection="0"/>
    <xf numFmtId="0" fontId="30" fillId="41" borderId="1" applyNumberFormat="0" applyAlignment="0" applyProtection="0"/>
    <xf numFmtId="0" fontId="30" fillId="41" borderId="1" applyNumberFormat="0" applyAlignment="0" applyProtection="0"/>
    <xf numFmtId="0" fontId="4" fillId="16" borderId="1" applyNumberFormat="0" applyAlignment="0" applyProtection="0"/>
    <xf numFmtId="0" fontId="54" fillId="16" borderId="1" applyNumberFormat="0" applyAlignment="0" applyProtection="0"/>
    <xf numFmtId="0" fontId="5" fillId="42" borderId="2" applyNumberFormat="0" applyAlignment="0" applyProtection="0"/>
    <xf numFmtId="0" fontId="5" fillId="30" borderId="2" applyNumberFormat="0" applyAlignment="0" applyProtection="0"/>
    <xf numFmtId="0" fontId="5" fillId="42" borderId="2" applyNumberFormat="0" applyAlignment="0" applyProtection="0"/>
    <xf numFmtId="0" fontId="5" fillId="30" borderId="2" applyNumberFormat="0" applyAlignment="0" applyProtection="0"/>
    <xf numFmtId="0" fontId="5" fillId="42" borderId="2" applyNumberFormat="0" applyAlignment="0" applyProtection="0"/>
    <xf numFmtId="0" fontId="5" fillId="4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8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ill="0" applyBorder="0">
      <alignment/>
      <protection/>
    </xf>
    <xf numFmtId="169" fontId="0" fillId="0" borderId="0" applyFill="0" applyBorder="0">
      <alignment/>
      <protection/>
    </xf>
    <xf numFmtId="169" fontId="0" fillId="0" borderId="0" applyFill="0" applyBorder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170" fontId="3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8" fillId="46" borderId="0" applyNumberFormat="0" applyBorder="0" applyAlignment="0" applyProtection="0"/>
    <xf numFmtId="0" fontId="8" fillId="6" borderId="0" applyNumberFormat="0" applyBorder="0" applyAlignment="0" applyProtection="0"/>
    <xf numFmtId="0" fontId="8" fillId="4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33" fillId="0" borderId="4" applyNumberFormat="0" applyFill="0" applyAlignment="0" applyProtection="0"/>
    <xf numFmtId="0" fontId="9" fillId="0" borderId="3" applyNumberFormat="0" applyFill="0" applyAlignment="0" applyProtection="0"/>
    <xf numFmtId="0" fontId="33" fillId="0" borderId="4" applyNumberFormat="0" applyFill="0" applyAlignment="0" applyProtection="0"/>
    <xf numFmtId="0" fontId="9" fillId="0" borderId="3" applyNumberFormat="0" applyFill="0" applyAlignment="0" applyProtection="0"/>
    <xf numFmtId="0" fontId="56" fillId="0" borderId="3" applyNumberFormat="0" applyFill="0" applyAlignment="0" applyProtection="0"/>
    <xf numFmtId="0" fontId="10" fillId="0" borderId="5" applyNumberFormat="0" applyFill="0" applyAlignment="0" applyProtection="0"/>
    <xf numFmtId="0" fontId="34" fillId="0" borderId="5" applyNumberFormat="0" applyFill="0" applyAlignment="0" applyProtection="0"/>
    <xf numFmtId="0" fontId="10" fillId="0" borderId="5" applyNumberFormat="0" applyFill="0" applyAlignment="0" applyProtection="0"/>
    <xf numFmtId="0" fontId="34" fillId="0" borderId="5" applyNumberFormat="0" applyFill="0" applyAlignment="0" applyProtection="0"/>
    <xf numFmtId="0" fontId="10" fillId="0" borderId="5" applyNumberFormat="0" applyFill="0" applyAlignment="0" applyProtection="0"/>
    <xf numFmtId="0" fontId="57" fillId="0" borderId="5" applyNumberFormat="0" applyFill="0" applyAlignment="0" applyProtection="0"/>
    <xf numFmtId="0" fontId="11" fillId="0" borderId="6" applyNumberFormat="0" applyFill="0" applyAlignment="0" applyProtection="0"/>
    <xf numFmtId="0" fontId="35" fillId="0" borderId="7" applyNumberFormat="0" applyFill="0" applyAlignment="0" applyProtection="0"/>
    <xf numFmtId="0" fontId="11" fillId="0" borderId="6" applyNumberFormat="0" applyFill="0" applyAlignment="0" applyProtection="0"/>
    <xf numFmtId="0" fontId="35" fillId="0" borderId="7" applyNumberFormat="0" applyFill="0" applyAlignment="0" applyProtection="0"/>
    <xf numFmtId="0" fontId="11" fillId="0" borderId="6" applyNumberFormat="0" applyFill="0" applyAlignment="0" applyProtection="0"/>
    <xf numFmtId="0" fontId="58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12" borderId="1" applyNumberFormat="0" applyAlignment="0" applyProtection="0"/>
    <xf numFmtId="0" fontId="40" fillId="39" borderId="1" applyNumberFormat="0" applyAlignment="0" applyProtection="0"/>
    <xf numFmtId="0" fontId="40" fillId="39" borderId="1" applyNumberFormat="0" applyAlignment="0" applyProtection="0"/>
    <xf numFmtId="0" fontId="40" fillId="39" borderId="1" applyNumberFormat="0" applyAlignment="0" applyProtection="0"/>
    <xf numFmtId="0" fontId="40" fillId="39" borderId="1" applyNumberFormat="0" applyAlignment="0" applyProtection="0"/>
    <xf numFmtId="0" fontId="40" fillId="39" borderId="1" applyNumberFormat="0" applyAlignment="0" applyProtection="0"/>
    <xf numFmtId="0" fontId="13" fillId="12" borderId="1" applyNumberFormat="0" applyAlignment="0" applyProtection="0"/>
    <xf numFmtId="0" fontId="40" fillId="39" borderId="1" applyNumberFormat="0" applyAlignment="0" applyProtection="0"/>
    <xf numFmtId="0" fontId="40" fillId="39" borderId="1" applyNumberFormat="0" applyAlignment="0" applyProtection="0"/>
    <xf numFmtId="0" fontId="13" fillId="12" borderId="1" applyNumberFormat="0" applyAlignment="0" applyProtection="0"/>
    <xf numFmtId="0" fontId="59" fillId="12" borderId="1" applyNumberFormat="0" applyAlignment="0" applyProtection="0"/>
    <xf numFmtId="0" fontId="41" fillId="7" borderId="0">
      <alignment/>
      <protection/>
    </xf>
    <xf numFmtId="0" fontId="14" fillId="0" borderId="8" applyNumberFormat="0" applyFill="0" applyAlignment="0" applyProtection="0"/>
    <xf numFmtId="0" fontId="42" fillId="0" borderId="9" applyNumberFormat="0" applyFill="0" applyAlignment="0" applyProtection="0"/>
    <xf numFmtId="0" fontId="14" fillId="0" borderId="8" applyNumberFormat="0" applyFill="0" applyAlignment="0" applyProtection="0"/>
    <xf numFmtId="0" fontId="42" fillId="0" borderId="9" applyNumberFormat="0" applyFill="0" applyAlignment="0" applyProtection="0"/>
    <xf numFmtId="0" fontId="14" fillId="0" borderId="8" applyNumberFormat="0" applyFill="0" applyAlignment="0" applyProtection="0"/>
    <xf numFmtId="0" fontId="60" fillId="0" borderId="8" applyNumberFormat="0" applyFill="0" applyAlignment="0" applyProtection="0"/>
    <xf numFmtId="0" fontId="15" fillId="47" borderId="0" applyNumberFormat="0" applyBorder="0" applyAlignment="0" applyProtection="0"/>
    <xf numFmtId="0" fontId="15" fillId="39" borderId="0" applyNumberFormat="0" applyBorder="0" applyAlignment="0" applyProtection="0"/>
    <xf numFmtId="0" fontId="15" fillId="47" borderId="0" applyNumberFormat="0" applyBorder="0" applyAlignment="0" applyProtection="0"/>
    <xf numFmtId="0" fontId="15" fillId="39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38" fontId="0" fillId="0" borderId="0" applyFon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166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 applyFont="0" applyFill="0" applyBorder="0" applyAlignment="0" applyProtection="0"/>
    <xf numFmtId="0" fontId="0" fillId="0" borderId="0">
      <alignment/>
      <protection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3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166" fontId="2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44" fillId="0" borderId="0" applyFill="0" applyBorder="0">
      <alignment/>
      <protection locked="0"/>
    </xf>
    <xf numFmtId="0" fontId="25" fillId="0" borderId="0">
      <alignment/>
      <protection/>
    </xf>
    <xf numFmtId="0" fontId="25" fillId="0" borderId="0">
      <alignment/>
      <protection/>
    </xf>
    <xf numFmtId="0" fontId="0" fillId="7" borderId="10" applyNumberFormat="0" applyFont="0" applyAlignment="0" applyProtection="0"/>
    <xf numFmtId="0" fontId="0" fillId="38" borderId="10" applyNumberFormat="0" applyFont="0" applyAlignment="0" applyProtection="0"/>
    <xf numFmtId="0" fontId="1" fillId="7" borderId="10" applyNumberFormat="0" applyFont="0" applyAlignment="0" applyProtection="0"/>
    <xf numFmtId="0" fontId="0" fillId="38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16" fillId="16" borderId="11" applyNumberFormat="0" applyAlignment="0" applyProtection="0"/>
    <xf numFmtId="0" fontId="16" fillId="41" borderId="11" applyNumberFormat="0" applyAlignment="0" applyProtection="0"/>
    <xf numFmtId="0" fontId="16" fillId="16" borderId="11" applyNumberFormat="0" applyAlignment="0" applyProtection="0"/>
    <xf numFmtId="0" fontId="16" fillId="41" borderId="11" applyNumberFormat="0" applyAlignment="0" applyProtection="0"/>
    <xf numFmtId="0" fontId="16" fillId="16" borderId="11" applyNumberFormat="0" applyAlignment="0" applyProtection="0"/>
    <xf numFmtId="0" fontId="16" fillId="16" borderId="11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71" fontId="26" fillId="17" borderId="12">
      <alignment vertical="center"/>
      <protection/>
    </xf>
    <xf numFmtId="171" fontId="26" fillId="17" borderId="12">
      <alignment vertical="center"/>
      <protection/>
    </xf>
    <xf numFmtId="171" fontId="26" fillId="17" borderId="12">
      <alignment vertical="center"/>
      <protection/>
    </xf>
    <xf numFmtId="171" fontId="26" fillId="17" borderId="12">
      <alignment vertical="center"/>
      <protection/>
    </xf>
    <xf numFmtId="172" fontId="26" fillId="17" borderId="12">
      <alignment vertical="center"/>
      <protection/>
    </xf>
    <xf numFmtId="172" fontId="26" fillId="17" borderId="12">
      <alignment vertical="center"/>
      <protection/>
    </xf>
    <xf numFmtId="172" fontId="26" fillId="17" borderId="12">
      <alignment vertical="center"/>
      <protection/>
    </xf>
    <xf numFmtId="172" fontId="26" fillId="17" borderId="12">
      <alignment vertical="center"/>
      <protection/>
    </xf>
    <xf numFmtId="172" fontId="26" fillId="17" borderId="12">
      <alignment vertical="center"/>
      <protection/>
    </xf>
    <xf numFmtId="172" fontId="26" fillId="17" borderId="12">
      <alignment vertical="center"/>
      <protection/>
    </xf>
    <xf numFmtId="172" fontId="26" fillId="17" borderId="12">
      <alignment vertical="center"/>
      <protection/>
    </xf>
    <xf numFmtId="172" fontId="26" fillId="17" borderId="12">
      <alignment vertical="center"/>
      <protection/>
    </xf>
    <xf numFmtId="172" fontId="26" fillId="17" borderId="12">
      <alignment vertical="center"/>
      <protection/>
    </xf>
    <xf numFmtId="172" fontId="26" fillId="17" borderId="12">
      <alignment vertical="center"/>
      <protection/>
    </xf>
    <xf numFmtId="172" fontId="26" fillId="17" borderId="12">
      <alignment vertical="center"/>
      <protection/>
    </xf>
    <xf numFmtId="172" fontId="26" fillId="17" borderId="12">
      <alignment vertical="center"/>
      <protection/>
    </xf>
    <xf numFmtId="172" fontId="26" fillId="17" borderId="12">
      <alignment vertical="center"/>
      <protection/>
    </xf>
    <xf numFmtId="172" fontId="26" fillId="17" borderId="12">
      <alignment vertical="center"/>
      <protection/>
    </xf>
    <xf numFmtId="0" fontId="26" fillId="17" borderId="12">
      <alignment vertical="center"/>
      <protection/>
    </xf>
    <xf numFmtId="0" fontId="26" fillId="17" borderId="12">
      <alignment vertical="center"/>
      <protection/>
    </xf>
    <xf numFmtId="0" fontId="26" fillId="17" borderId="12">
      <alignment vertical="center"/>
      <protection/>
    </xf>
    <xf numFmtId="0" fontId="26" fillId="17" borderId="12">
      <alignment vertical="center"/>
      <protection/>
    </xf>
    <xf numFmtId="0" fontId="26" fillId="17" borderId="12">
      <alignment vertical="center"/>
      <protection/>
    </xf>
    <xf numFmtId="0" fontId="26" fillId="17" borderId="12">
      <alignment vertical="center"/>
      <protection/>
    </xf>
    <xf numFmtId="0" fontId="26" fillId="17" borderId="12">
      <alignment vertical="center"/>
      <protection/>
    </xf>
    <xf numFmtId="0" fontId="26" fillId="17" borderId="12">
      <alignment vertical="center"/>
      <protection/>
    </xf>
    <xf numFmtId="0" fontId="26" fillId="17" borderId="12">
      <alignment vertical="center"/>
      <protection/>
    </xf>
    <xf numFmtId="0" fontId="26" fillId="17" borderId="12">
      <alignment vertical="center"/>
      <protection/>
    </xf>
    <xf numFmtId="0" fontId="26" fillId="17" borderId="12">
      <alignment vertical="center"/>
      <protection/>
    </xf>
    <xf numFmtId="0" fontId="26" fillId="17" borderId="12">
      <alignment vertical="center"/>
      <protection/>
    </xf>
    <xf numFmtId="0" fontId="26" fillId="17" borderId="12">
      <alignment vertical="center"/>
      <protection/>
    </xf>
    <xf numFmtId="0" fontId="26" fillId="17" borderId="12">
      <alignment vertical="center"/>
      <protection/>
    </xf>
    <xf numFmtId="0" fontId="26" fillId="17" borderId="12">
      <alignment vertical="center"/>
      <protection/>
    </xf>
    <xf numFmtId="0" fontId="26" fillId="17" borderId="12">
      <alignment vertical="center"/>
      <protection/>
    </xf>
    <xf numFmtId="0" fontId="26" fillId="17" borderId="12">
      <alignment vertical="center"/>
      <protection/>
    </xf>
    <xf numFmtId="0" fontId="26" fillId="17" borderId="12">
      <alignment vertical="center"/>
      <protection/>
    </xf>
    <xf numFmtId="0" fontId="26" fillId="17" borderId="12">
      <alignment vertical="center"/>
      <protection/>
    </xf>
    <xf numFmtId="0" fontId="26" fillId="17" borderId="12">
      <alignment vertical="center"/>
      <protection/>
    </xf>
    <xf numFmtId="0" fontId="26" fillId="17" borderId="12">
      <alignment vertical="center"/>
      <protection/>
    </xf>
    <xf numFmtId="0" fontId="26" fillId="17" borderId="12">
      <alignment vertical="center"/>
      <protection/>
    </xf>
    <xf numFmtId="0" fontId="26" fillId="17" borderId="12">
      <alignment vertical="center"/>
      <protection/>
    </xf>
    <xf numFmtId="0" fontId="26" fillId="17" borderId="12">
      <alignment vertical="center"/>
      <protection/>
    </xf>
    <xf numFmtId="0" fontId="26" fillId="17" borderId="12">
      <alignment vertical="center"/>
      <protection/>
    </xf>
    <xf numFmtId="0" fontId="26" fillId="17" borderId="12">
      <alignment vertical="center"/>
      <protection/>
    </xf>
    <xf numFmtId="0" fontId="26" fillId="17" borderId="12">
      <alignment vertical="center"/>
      <protection/>
    </xf>
    <xf numFmtId="0" fontId="26" fillId="17" borderId="12">
      <alignment vertical="center"/>
      <protection/>
    </xf>
    <xf numFmtId="173" fontId="26" fillId="17" borderId="12">
      <alignment vertical="center"/>
      <protection/>
    </xf>
    <xf numFmtId="172" fontId="26" fillId="17" borderId="12">
      <alignment vertical="center"/>
      <protection/>
    </xf>
    <xf numFmtId="172" fontId="26" fillId="17" borderId="12">
      <alignment vertical="center"/>
      <protection/>
    </xf>
    <xf numFmtId="172" fontId="26" fillId="17" borderId="12">
      <alignment vertical="center"/>
      <protection/>
    </xf>
    <xf numFmtId="172" fontId="26" fillId="17" borderId="12">
      <alignment vertical="center"/>
      <protection/>
    </xf>
    <xf numFmtId="172" fontId="26" fillId="17" borderId="12">
      <alignment vertical="center"/>
      <protection/>
    </xf>
    <xf numFmtId="172" fontId="26" fillId="17" borderId="12">
      <alignment vertical="center"/>
      <protection/>
    </xf>
    <xf numFmtId="172" fontId="26" fillId="17" borderId="12">
      <alignment vertical="center"/>
      <protection/>
    </xf>
    <xf numFmtId="172" fontId="26" fillId="17" borderId="12">
      <alignment vertical="center"/>
      <protection/>
    </xf>
    <xf numFmtId="172" fontId="26" fillId="17" borderId="12">
      <alignment vertical="center"/>
      <protection/>
    </xf>
    <xf numFmtId="173" fontId="26" fillId="17" borderId="12">
      <alignment vertical="center"/>
      <protection/>
    </xf>
    <xf numFmtId="172" fontId="26" fillId="17" borderId="12">
      <alignment vertical="center"/>
      <protection/>
    </xf>
    <xf numFmtId="172" fontId="26" fillId="17" borderId="12">
      <alignment vertical="center"/>
      <protection/>
    </xf>
    <xf numFmtId="172" fontId="26" fillId="17" borderId="12">
      <alignment vertical="center"/>
      <protection/>
    </xf>
    <xf numFmtId="172" fontId="26" fillId="17" borderId="12">
      <alignment vertical="center"/>
      <protection/>
    </xf>
    <xf numFmtId="173" fontId="26" fillId="17" borderId="12">
      <alignment vertical="center"/>
      <protection/>
    </xf>
    <xf numFmtId="172" fontId="26" fillId="17" borderId="12">
      <alignment vertical="center"/>
      <protection/>
    </xf>
    <xf numFmtId="173" fontId="26" fillId="17" borderId="12">
      <alignment vertical="center"/>
      <protection/>
    </xf>
    <xf numFmtId="173" fontId="26" fillId="17" borderId="12">
      <alignment vertical="center"/>
      <protection/>
    </xf>
    <xf numFmtId="173" fontId="26" fillId="17" borderId="12">
      <alignment vertical="center"/>
      <protection/>
    </xf>
    <xf numFmtId="172" fontId="26" fillId="17" borderId="12">
      <alignment vertical="center"/>
      <protection/>
    </xf>
    <xf numFmtId="173" fontId="26" fillId="17" borderId="12">
      <alignment vertical="center"/>
      <protection/>
    </xf>
    <xf numFmtId="173" fontId="26" fillId="17" borderId="12">
      <alignment vertical="center"/>
      <protection/>
    </xf>
    <xf numFmtId="173" fontId="26" fillId="17" borderId="12">
      <alignment vertical="center"/>
      <protection/>
    </xf>
    <xf numFmtId="173" fontId="26" fillId="17" borderId="12">
      <alignment vertical="center"/>
      <protection/>
    </xf>
    <xf numFmtId="173" fontId="26" fillId="17" borderId="12">
      <alignment vertical="center"/>
      <protection/>
    </xf>
    <xf numFmtId="173" fontId="26" fillId="17" borderId="12">
      <alignment vertical="center"/>
      <protection/>
    </xf>
    <xf numFmtId="173" fontId="26" fillId="17" borderId="12">
      <alignment vertical="center"/>
      <protection/>
    </xf>
    <xf numFmtId="173" fontId="26" fillId="17" borderId="12">
      <alignment vertical="center"/>
      <protection/>
    </xf>
    <xf numFmtId="173" fontId="26" fillId="17" borderId="12">
      <alignment vertical="center"/>
      <protection/>
    </xf>
    <xf numFmtId="174" fontId="26" fillId="17" borderId="12">
      <alignment vertical="center"/>
      <protection/>
    </xf>
    <xf numFmtId="173" fontId="26" fillId="17" borderId="12">
      <alignment vertical="center"/>
      <protection/>
    </xf>
    <xf numFmtId="173" fontId="26" fillId="17" borderId="12">
      <alignment vertical="center"/>
      <protection/>
    </xf>
    <xf numFmtId="173" fontId="26" fillId="17" borderId="12">
      <alignment vertical="center"/>
      <protection/>
    </xf>
    <xf numFmtId="173" fontId="26" fillId="17" borderId="12">
      <alignment vertical="center"/>
      <protection/>
    </xf>
    <xf numFmtId="171" fontId="26" fillId="17" borderId="12">
      <alignment vertical="center"/>
      <protection/>
    </xf>
    <xf numFmtId="171" fontId="26" fillId="17" borderId="12">
      <alignment vertical="center"/>
      <protection/>
    </xf>
    <xf numFmtId="171" fontId="26" fillId="17" borderId="12">
      <alignment vertical="center"/>
      <protection/>
    </xf>
    <xf numFmtId="171" fontId="26" fillId="17" borderId="12">
      <alignment vertical="center"/>
      <protection/>
    </xf>
    <xf numFmtId="171" fontId="26" fillId="17" borderId="12">
      <alignment vertical="center"/>
      <protection/>
    </xf>
    <xf numFmtId="171" fontId="26" fillId="17" borderId="12">
      <alignment vertical="center"/>
      <protection/>
    </xf>
    <xf numFmtId="171" fontId="26" fillId="17" borderId="12">
      <alignment vertical="center"/>
      <protection/>
    </xf>
    <xf numFmtId="171" fontId="26" fillId="17" borderId="12">
      <alignment vertical="center"/>
      <protection/>
    </xf>
    <xf numFmtId="171" fontId="26" fillId="17" borderId="12">
      <alignment vertical="center"/>
      <protection/>
    </xf>
    <xf numFmtId="173" fontId="26" fillId="17" borderId="12">
      <alignment vertical="center"/>
      <protection/>
    </xf>
    <xf numFmtId="171" fontId="26" fillId="17" borderId="12">
      <alignment vertical="center"/>
      <protection/>
    </xf>
    <xf numFmtId="171" fontId="26" fillId="17" borderId="12">
      <alignment vertical="center"/>
      <protection/>
    </xf>
    <xf numFmtId="171" fontId="26" fillId="17" borderId="12">
      <alignment vertical="center"/>
      <protection/>
    </xf>
    <xf numFmtId="171" fontId="26" fillId="17" borderId="12">
      <alignment vertical="center"/>
      <protection/>
    </xf>
    <xf numFmtId="171" fontId="26" fillId="17" borderId="12">
      <alignment vertical="center"/>
      <protection/>
    </xf>
    <xf numFmtId="172" fontId="26" fillId="17" borderId="12">
      <alignment vertical="center"/>
      <protection/>
    </xf>
    <xf numFmtId="171" fontId="26" fillId="17" borderId="12">
      <alignment vertical="center"/>
      <protection/>
    </xf>
    <xf numFmtId="171" fontId="26" fillId="17" borderId="12">
      <alignment vertical="center"/>
      <protection/>
    </xf>
    <xf numFmtId="171" fontId="26" fillId="17" borderId="12">
      <alignment vertical="center"/>
      <protection/>
    </xf>
    <xf numFmtId="0" fontId="45" fillId="0" borderId="0">
      <alignment/>
      <protection/>
    </xf>
    <xf numFmtId="175" fontId="26" fillId="0" borderId="0">
      <alignment/>
      <protection locked="0"/>
    </xf>
    <xf numFmtId="175" fontId="26" fillId="0" borderId="0">
      <alignment/>
      <protection locked="0"/>
    </xf>
    <xf numFmtId="175" fontId="26" fillId="0" borderId="0">
      <alignment/>
      <protection locked="0"/>
    </xf>
    <xf numFmtId="175" fontId="26" fillId="0" borderId="0">
      <alignment/>
      <protection locked="0"/>
    </xf>
    <xf numFmtId="175" fontId="26" fillId="0" borderId="0">
      <alignment/>
      <protection locked="0"/>
    </xf>
    <xf numFmtId="175" fontId="26" fillId="0" borderId="0">
      <alignment/>
      <protection locked="0"/>
    </xf>
    <xf numFmtId="175" fontId="26" fillId="0" borderId="0">
      <alignment/>
      <protection locked="0"/>
    </xf>
    <xf numFmtId="175" fontId="26" fillId="0" borderId="0">
      <alignment/>
      <protection locked="0"/>
    </xf>
    <xf numFmtId="175" fontId="26" fillId="0" borderId="0">
      <alignment/>
      <protection locked="0"/>
    </xf>
    <xf numFmtId="175" fontId="26" fillId="0" borderId="0">
      <alignment/>
      <protection locked="0"/>
    </xf>
    <xf numFmtId="175" fontId="26" fillId="0" borderId="0">
      <alignment/>
      <protection locked="0"/>
    </xf>
    <xf numFmtId="172" fontId="26" fillId="7" borderId="12">
      <alignment vertical="center"/>
      <protection locked="0"/>
    </xf>
    <xf numFmtId="172" fontId="26" fillId="7" borderId="12">
      <alignment vertical="center"/>
      <protection locked="0"/>
    </xf>
    <xf numFmtId="172" fontId="26" fillId="7" borderId="12">
      <alignment vertical="center"/>
      <protection locked="0"/>
    </xf>
    <xf numFmtId="172" fontId="26" fillId="7" borderId="12">
      <alignment vertical="center"/>
      <protection locked="0"/>
    </xf>
    <xf numFmtId="176" fontId="26" fillId="7" borderId="12">
      <alignment vertical="center"/>
      <protection locked="0"/>
    </xf>
    <xf numFmtId="176" fontId="26" fillId="7" borderId="12">
      <alignment vertical="center"/>
      <protection locked="0"/>
    </xf>
    <xf numFmtId="176" fontId="26" fillId="7" borderId="12">
      <alignment vertical="center"/>
      <protection locked="0"/>
    </xf>
    <xf numFmtId="0" fontId="26" fillId="7" borderId="12">
      <alignment vertical="center"/>
      <protection locked="0"/>
    </xf>
    <xf numFmtId="0" fontId="26" fillId="7" borderId="12">
      <alignment vertical="center"/>
      <protection locked="0"/>
    </xf>
    <xf numFmtId="0" fontId="26" fillId="7" borderId="12">
      <alignment vertical="center"/>
      <protection locked="0"/>
    </xf>
    <xf numFmtId="0" fontId="26" fillId="7" borderId="12">
      <alignment vertical="center"/>
      <protection locked="0"/>
    </xf>
    <xf numFmtId="0" fontId="26" fillId="7" borderId="12">
      <alignment vertical="center"/>
      <protection locked="0"/>
    </xf>
    <xf numFmtId="0" fontId="26" fillId="7" borderId="12">
      <alignment vertical="center"/>
      <protection locked="0"/>
    </xf>
    <xf numFmtId="0" fontId="26" fillId="7" borderId="12">
      <alignment vertical="center"/>
      <protection locked="0"/>
    </xf>
    <xf numFmtId="0" fontId="26" fillId="7" borderId="12">
      <alignment vertical="center"/>
      <protection locked="0"/>
    </xf>
    <xf numFmtId="0" fontId="26" fillId="7" borderId="12">
      <alignment vertical="center"/>
      <protection locked="0"/>
    </xf>
    <xf numFmtId="0" fontId="26" fillId="7" borderId="12">
      <alignment vertical="center"/>
      <protection locked="0"/>
    </xf>
    <xf numFmtId="0" fontId="26" fillId="7" borderId="12">
      <alignment vertical="center"/>
      <protection locked="0"/>
    </xf>
    <xf numFmtId="0" fontId="26" fillId="7" borderId="12">
      <alignment vertical="center"/>
      <protection locked="0"/>
    </xf>
    <xf numFmtId="0" fontId="26" fillId="7" borderId="12">
      <alignment vertical="center"/>
      <protection locked="0"/>
    </xf>
    <xf numFmtId="0" fontId="26" fillId="7" borderId="12">
      <alignment vertical="center"/>
      <protection locked="0"/>
    </xf>
    <xf numFmtId="176" fontId="26" fillId="7" borderId="12">
      <alignment vertical="center"/>
      <protection locked="0"/>
    </xf>
    <xf numFmtId="176" fontId="26" fillId="7" borderId="12">
      <alignment vertical="center"/>
      <protection locked="0"/>
    </xf>
    <xf numFmtId="176" fontId="26" fillId="7" borderId="12">
      <alignment vertical="center"/>
      <protection locked="0"/>
    </xf>
    <xf numFmtId="176" fontId="26" fillId="7" borderId="12">
      <alignment vertical="center"/>
      <protection locked="0"/>
    </xf>
    <xf numFmtId="176" fontId="26" fillId="7" borderId="12">
      <alignment vertical="center"/>
      <protection locked="0"/>
    </xf>
    <xf numFmtId="176" fontId="26" fillId="7" borderId="12">
      <alignment vertical="center"/>
      <protection locked="0"/>
    </xf>
    <xf numFmtId="176" fontId="26" fillId="7" borderId="12">
      <alignment vertical="center"/>
      <protection locked="0"/>
    </xf>
    <xf numFmtId="176" fontId="26" fillId="7" borderId="12">
      <alignment vertical="center"/>
      <protection locked="0"/>
    </xf>
    <xf numFmtId="176" fontId="26" fillId="7" borderId="12">
      <alignment vertical="center"/>
      <protection locked="0"/>
    </xf>
    <xf numFmtId="176" fontId="26" fillId="7" borderId="12">
      <alignment vertical="center"/>
      <protection locked="0"/>
    </xf>
    <xf numFmtId="176" fontId="26" fillId="7" borderId="12">
      <alignment vertical="center"/>
      <protection locked="0"/>
    </xf>
    <xf numFmtId="176" fontId="26" fillId="7" borderId="12">
      <alignment vertical="center"/>
      <protection locked="0"/>
    </xf>
    <xf numFmtId="176" fontId="26" fillId="7" borderId="12">
      <alignment vertical="center"/>
      <protection locked="0"/>
    </xf>
    <xf numFmtId="176" fontId="26" fillId="7" borderId="12">
      <alignment vertical="center"/>
      <protection locked="0"/>
    </xf>
    <xf numFmtId="176" fontId="26" fillId="7" borderId="12">
      <alignment vertical="center"/>
      <protection locked="0"/>
    </xf>
    <xf numFmtId="176" fontId="26" fillId="7" borderId="12">
      <alignment vertical="center"/>
      <protection locked="0"/>
    </xf>
    <xf numFmtId="176" fontId="26" fillId="7" borderId="12">
      <alignment vertical="center"/>
      <protection locked="0"/>
    </xf>
    <xf numFmtId="176" fontId="26" fillId="7" borderId="12">
      <alignment vertical="center"/>
      <protection locked="0"/>
    </xf>
    <xf numFmtId="176" fontId="26" fillId="7" borderId="12">
      <alignment vertical="center"/>
      <protection locked="0"/>
    </xf>
    <xf numFmtId="0" fontId="26" fillId="7" borderId="12">
      <alignment vertical="center"/>
      <protection locked="0"/>
    </xf>
    <xf numFmtId="0" fontId="26" fillId="7" borderId="12">
      <alignment vertical="center"/>
      <protection locked="0"/>
    </xf>
    <xf numFmtId="0" fontId="26" fillId="7" borderId="12">
      <alignment vertical="center"/>
      <protection locked="0"/>
    </xf>
    <xf numFmtId="0" fontId="26" fillId="7" borderId="12">
      <alignment vertical="center"/>
      <protection locked="0"/>
    </xf>
    <xf numFmtId="0" fontId="26" fillId="7" borderId="12">
      <alignment vertical="center"/>
      <protection locked="0"/>
    </xf>
    <xf numFmtId="0" fontId="26" fillId="7" borderId="12">
      <alignment vertical="center"/>
      <protection locked="0"/>
    </xf>
    <xf numFmtId="0" fontId="26" fillId="7" borderId="12">
      <alignment vertical="center"/>
      <protection locked="0"/>
    </xf>
    <xf numFmtId="0" fontId="26" fillId="7" borderId="12">
      <alignment vertical="center"/>
      <protection locked="0"/>
    </xf>
    <xf numFmtId="0" fontId="26" fillId="7" borderId="12">
      <alignment vertical="center"/>
      <protection locked="0"/>
    </xf>
    <xf numFmtId="0" fontId="26" fillId="7" borderId="12">
      <alignment vertical="center"/>
      <protection locked="0"/>
    </xf>
    <xf numFmtId="0" fontId="26" fillId="7" borderId="12">
      <alignment vertical="center"/>
      <protection locked="0"/>
    </xf>
    <xf numFmtId="0" fontId="26" fillId="7" borderId="12">
      <alignment vertical="center"/>
      <protection locked="0"/>
    </xf>
    <xf numFmtId="0" fontId="26" fillId="7" borderId="12">
      <alignment vertical="center"/>
      <protection locked="0"/>
    </xf>
    <xf numFmtId="0" fontId="26" fillId="7" borderId="12">
      <alignment vertical="center"/>
      <protection locked="0"/>
    </xf>
    <xf numFmtId="176" fontId="26" fillId="7" borderId="12">
      <alignment vertical="center"/>
      <protection locked="0"/>
    </xf>
    <xf numFmtId="176" fontId="26" fillId="7" borderId="12">
      <alignment vertical="center"/>
      <protection locked="0"/>
    </xf>
    <xf numFmtId="176" fontId="26" fillId="7" borderId="12">
      <alignment vertical="center"/>
      <protection locked="0"/>
    </xf>
    <xf numFmtId="176" fontId="26" fillId="7" borderId="12">
      <alignment vertical="center"/>
      <protection locked="0"/>
    </xf>
    <xf numFmtId="176" fontId="26" fillId="7" borderId="12">
      <alignment vertical="center"/>
      <protection locked="0"/>
    </xf>
    <xf numFmtId="176" fontId="26" fillId="7" borderId="12">
      <alignment vertical="center"/>
      <protection locked="0"/>
    </xf>
    <xf numFmtId="176" fontId="26" fillId="7" borderId="12">
      <alignment vertical="center"/>
      <protection locked="0"/>
    </xf>
    <xf numFmtId="176" fontId="26" fillId="7" borderId="12">
      <alignment vertical="center"/>
      <protection locked="0"/>
    </xf>
    <xf numFmtId="176" fontId="26" fillId="7" borderId="12">
      <alignment vertical="center"/>
      <protection locked="0"/>
    </xf>
    <xf numFmtId="176" fontId="26" fillId="7" borderId="12">
      <alignment vertical="center"/>
      <protection locked="0"/>
    </xf>
    <xf numFmtId="176" fontId="26" fillId="7" borderId="12">
      <alignment vertical="center"/>
      <protection locked="0"/>
    </xf>
    <xf numFmtId="176" fontId="26" fillId="7" borderId="12">
      <alignment vertical="center"/>
      <protection locked="0"/>
    </xf>
    <xf numFmtId="176" fontId="26" fillId="7" borderId="12">
      <alignment vertical="center"/>
      <protection locked="0"/>
    </xf>
    <xf numFmtId="176" fontId="26" fillId="7" borderId="12">
      <alignment vertical="center"/>
      <protection locked="0"/>
    </xf>
    <xf numFmtId="176" fontId="26" fillId="7" borderId="12">
      <alignment vertical="center"/>
      <protection locked="0"/>
    </xf>
    <xf numFmtId="176" fontId="26" fillId="7" borderId="12">
      <alignment vertical="center"/>
      <protection locked="0"/>
    </xf>
    <xf numFmtId="172" fontId="26" fillId="7" borderId="12">
      <alignment vertical="center"/>
      <protection locked="0"/>
    </xf>
    <xf numFmtId="172" fontId="26" fillId="7" borderId="12">
      <alignment vertical="center"/>
      <protection locked="0"/>
    </xf>
    <xf numFmtId="172" fontId="26" fillId="7" borderId="12">
      <alignment vertical="center"/>
      <protection locked="0"/>
    </xf>
    <xf numFmtId="172" fontId="26" fillId="7" borderId="12">
      <alignment vertical="center"/>
      <protection locked="0"/>
    </xf>
    <xf numFmtId="172" fontId="26" fillId="7" borderId="12">
      <alignment vertical="center"/>
      <protection locked="0"/>
    </xf>
    <xf numFmtId="172" fontId="26" fillId="7" borderId="12">
      <alignment vertical="center"/>
      <protection locked="0"/>
    </xf>
    <xf numFmtId="172" fontId="26" fillId="7" borderId="12">
      <alignment vertical="center"/>
      <protection locked="0"/>
    </xf>
    <xf numFmtId="172" fontId="26" fillId="7" borderId="12">
      <alignment vertical="center"/>
      <protection locked="0"/>
    </xf>
    <xf numFmtId="172" fontId="26" fillId="7" borderId="12">
      <alignment vertical="center"/>
      <protection locked="0"/>
    </xf>
    <xf numFmtId="172" fontId="26" fillId="7" borderId="12">
      <alignment vertical="center"/>
      <protection locked="0"/>
    </xf>
    <xf numFmtId="173" fontId="26" fillId="7" borderId="12">
      <alignment vertical="center"/>
      <protection locked="0"/>
    </xf>
    <xf numFmtId="172" fontId="26" fillId="7" borderId="12">
      <alignment vertical="center"/>
      <protection locked="0"/>
    </xf>
    <xf numFmtId="172" fontId="26" fillId="7" borderId="12">
      <alignment vertical="center"/>
      <protection locked="0"/>
    </xf>
    <xf numFmtId="172" fontId="26" fillId="7" borderId="12">
      <alignment vertical="center"/>
      <protection locked="0"/>
    </xf>
    <xf numFmtId="172" fontId="26" fillId="7" borderId="12">
      <alignment vertical="center"/>
      <protection locked="0"/>
    </xf>
    <xf numFmtId="172" fontId="26" fillId="7" borderId="12">
      <alignment vertical="center"/>
      <protection locked="0"/>
    </xf>
    <xf numFmtId="176" fontId="26" fillId="7" borderId="12">
      <alignment vertical="center"/>
      <protection locked="0"/>
    </xf>
    <xf numFmtId="172" fontId="26" fillId="7" borderId="12">
      <alignment vertical="center"/>
      <protection locked="0"/>
    </xf>
    <xf numFmtId="172" fontId="26" fillId="7" borderId="12">
      <alignment vertical="center"/>
      <protection locked="0"/>
    </xf>
    <xf numFmtId="172" fontId="26" fillId="7" borderId="12">
      <alignment vertical="center"/>
      <protection locked="0"/>
    </xf>
    <xf numFmtId="172" fontId="26" fillId="7" borderId="12">
      <alignment vertical="center"/>
      <protection locked="0"/>
    </xf>
    <xf numFmtId="168" fontId="26" fillId="7" borderId="12">
      <alignment vertical="center"/>
      <protection locked="0"/>
    </xf>
    <xf numFmtId="168" fontId="26" fillId="7" borderId="12">
      <alignment vertical="center"/>
      <protection locked="0"/>
    </xf>
    <xf numFmtId="168" fontId="26" fillId="7" borderId="12">
      <alignment vertical="center"/>
      <protection locked="0"/>
    </xf>
    <xf numFmtId="168" fontId="26" fillId="7" borderId="12">
      <alignment vertical="center"/>
      <protection locked="0"/>
    </xf>
    <xf numFmtId="168" fontId="26" fillId="7" borderId="12">
      <alignment vertical="center"/>
      <protection locked="0"/>
    </xf>
    <xf numFmtId="168" fontId="26" fillId="7" borderId="12">
      <alignment vertical="center"/>
      <protection locked="0"/>
    </xf>
    <xf numFmtId="168" fontId="26" fillId="7" borderId="12">
      <alignment vertical="center"/>
      <protection locked="0"/>
    </xf>
    <xf numFmtId="168" fontId="26" fillId="7" borderId="12">
      <alignment vertical="center"/>
      <protection locked="0"/>
    </xf>
    <xf numFmtId="168" fontId="26" fillId="7" borderId="12">
      <alignment vertical="center"/>
      <protection locked="0"/>
    </xf>
    <xf numFmtId="168" fontId="26" fillId="7" borderId="12">
      <alignment vertical="center"/>
      <protection locked="0"/>
    </xf>
    <xf numFmtId="168" fontId="26" fillId="7" borderId="12">
      <alignment vertical="center"/>
      <protection locked="0"/>
    </xf>
    <xf numFmtId="168" fontId="26" fillId="7" borderId="12">
      <alignment vertical="center"/>
      <protection locked="0"/>
    </xf>
    <xf numFmtId="168" fontId="26" fillId="7" borderId="12">
      <alignment vertical="center"/>
      <protection locked="0"/>
    </xf>
    <xf numFmtId="168" fontId="26" fillId="7" borderId="12">
      <alignment vertical="center"/>
      <protection locked="0"/>
    </xf>
    <xf numFmtId="168" fontId="26" fillId="7" borderId="12">
      <alignment vertical="center"/>
      <protection locked="0"/>
    </xf>
    <xf numFmtId="168" fontId="26" fillId="7" borderId="12">
      <alignment vertical="center"/>
      <protection locked="0"/>
    </xf>
    <xf numFmtId="168" fontId="26" fillId="7" borderId="12">
      <alignment vertical="center"/>
      <protection locked="0"/>
    </xf>
    <xf numFmtId="168" fontId="26" fillId="7" borderId="12">
      <alignment vertical="center"/>
      <protection locked="0"/>
    </xf>
    <xf numFmtId="168" fontId="26" fillId="7" borderId="12">
      <alignment vertical="center"/>
      <protection locked="0"/>
    </xf>
    <xf numFmtId="168" fontId="26" fillId="7" borderId="12">
      <alignment vertical="center"/>
      <protection locked="0"/>
    </xf>
    <xf numFmtId="168" fontId="26" fillId="7" borderId="12">
      <alignment vertical="center"/>
      <protection locked="0"/>
    </xf>
    <xf numFmtId="168" fontId="26" fillId="7" borderId="12">
      <alignment vertical="center"/>
      <protection locked="0"/>
    </xf>
    <xf numFmtId="168" fontId="26" fillId="7" borderId="12">
      <alignment vertical="center"/>
      <protection locked="0"/>
    </xf>
    <xf numFmtId="168" fontId="26" fillId="7" borderId="12">
      <alignment vertical="center"/>
      <protection locked="0"/>
    </xf>
    <xf numFmtId="168" fontId="26" fillId="7" borderId="12">
      <alignment vertical="center"/>
      <protection locked="0"/>
    </xf>
    <xf numFmtId="168" fontId="26" fillId="7" borderId="12">
      <alignment vertical="center"/>
      <protection locked="0"/>
    </xf>
    <xf numFmtId="168" fontId="26" fillId="7" borderId="12">
      <alignment vertical="center"/>
      <protection locked="0"/>
    </xf>
    <xf numFmtId="168" fontId="26" fillId="7" borderId="12">
      <alignment vertical="center"/>
      <protection locked="0"/>
    </xf>
    <xf numFmtId="172" fontId="26" fillId="7" borderId="12">
      <alignment vertical="center"/>
      <protection locked="0"/>
    </xf>
    <xf numFmtId="172" fontId="26" fillId="7" borderId="12">
      <alignment vertical="center"/>
      <protection locked="0"/>
    </xf>
    <xf numFmtId="172" fontId="26" fillId="7" borderId="12">
      <alignment vertical="center"/>
      <protection locked="0"/>
    </xf>
    <xf numFmtId="172" fontId="26" fillId="7" borderId="12">
      <alignment vertical="center"/>
      <protection locked="0"/>
    </xf>
    <xf numFmtId="172" fontId="26" fillId="7" borderId="12">
      <alignment vertical="center"/>
      <protection locked="0"/>
    </xf>
    <xf numFmtId="172" fontId="26" fillId="7" borderId="12">
      <alignment vertical="center"/>
      <protection locked="0"/>
    </xf>
    <xf numFmtId="172" fontId="26" fillId="7" borderId="12">
      <alignment vertical="center"/>
      <protection locked="0"/>
    </xf>
    <xf numFmtId="172" fontId="26" fillId="7" borderId="12">
      <alignment vertical="center"/>
      <protection locked="0"/>
    </xf>
    <xf numFmtId="172" fontId="26" fillId="7" borderId="12">
      <alignment vertical="center"/>
      <protection locked="0"/>
    </xf>
    <xf numFmtId="172" fontId="26" fillId="7" borderId="12">
      <alignment vertical="center"/>
      <protection locked="0"/>
    </xf>
    <xf numFmtId="172" fontId="26" fillId="7" borderId="12">
      <alignment vertical="center"/>
      <protection locked="0"/>
    </xf>
    <xf numFmtId="172" fontId="26" fillId="7" borderId="12">
      <alignment vertical="center"/>
      <protection locked="0"/>
    </xf>
    <xf numFmtId="172" fontId="26" fillId="7" borderId="12">
      <alignment vertical="center"/>
      <protection locked="0"/>
    </xf>
    <xf numFmtId="172" fontId="26" fillId="7" borderId="12">
      <alignment vertical="center"/>
      <protection locked="0"/>
    </xf>
    <xf numFmtId="173" fontId="26" fillId="7" borderId="12">
      <alignment vertical="center"/>
      <protection locked="0"/>
    </xf>
    <xf numFmtId="173" fontId="26" fillId="7" borderId="12">
      <alignment vertical="center"/>
      <protection locked="0"/>
    </xf>
    <xf numFmtId="173" fontId="26" fillId="7" borderId="12">
      <alignment vertical="center"/>
      <protection locked="0"/>
    </xf>
    <xf numFmtId="173" fontId="26" fillId="7" borderId="12">
      <alignment vertical="center"/>
      <protection locked="0"/>
    </xf>
    <xf numFmtId="173" fontId="26" fillId="7" borderId="12">
      <alignment vertical="center"/>
      <protection locked="0"/>
    </xf>
    <xf numFmtId="173" fontId="26" fillId="7" borderId="12">
      <alignment vertical="center"/>
      <protection locked="0"/>
    </xf>
    <xf numFmtId="173" fontId="26" fillId="7" borderId="12">
      <alignment vertical="center"/>
      <protection locked="0"/>
    </xf>
    <xf numFmtId="172" fontId="26" fillId="7" borderId="12">
      <alignment vertical="center"/>
      <protection locked="0"/>
    </xf>
    <xf numFmtId="176" fontId="26" fillId="7" borderId="12">
      <alignment vertical="center"/>
      <protection locked="0"/>
    </xf>
    <xf numFmtId="172" fontId="26" fillId="7" borderId="12">
      <alignment vertical="center"/>
      <protection locked="0"/>
    </xf>
    <xf numFmtId="172" fontId="26" fillId="7" borderId="12">
      <alignment vertical="center"/>
      <protection locked="0"/>
    </xf>
    <xf numFmtId="172" fontId="26" fillId="6" borderId="12">
      <alignment vertical="center"/>
      <protection/>
    </xf>
    <xf numFmtId="172" fontId="26" fillId="6" borderId="12">
      <alignment vertical="center"/>
      <protection/>
    </xf>
    <xf numFmtId="172" fontId="26" fillId="6" borderId="12">
      <alignment vertical="center"/>
      <protection/>
    </xf>
    <xf numFmtId="172" fontId="26" fillId="6" borderId="12">
      <alignment vertical="center"/>
      <protection/>
    </xf>
    <xf numFmtId="172" fontId="26" fillId="6" borderId="12">
      <alignment vertical="center"/>
      <protection/>
    </xf>
    <xf numFmtId="172" fontId="26" fillId="6" borderId="12">
      <alignment vertical="center"/>
      <protection/>
    </xf>
    <xf numFmtId="172" fontId="26" fillId="6" borderId="12">
      <alignment vertical="center"/>
      <protection/>
    </xf>
    <xf numFmtId="176" fontId="26" fillId="6" borderId="12">
      <alignment vertical="center"/>
      <protection/>
    </xf>
    <xf numFmtId="176" fontId="26" fillId="6" borderId="12">
      <alignment vertical="center"/>
      <protection/>
    </xf>
    <xf numFmtId="176" fontId="26" fillId="6" borderId="12">
      <alignment vertical="center"/>
      <protection/>
    </xf>
    <xf numFmtId="176" fontId="26" fillId="6" borderId="12">
      <alignment vertical="center"/>
      <protection/>
    </xf>
    <xf numFmtId="176" fontId="26" fillId="6" borderId="12">
      <alignment vertical="center"/>
      <protection/>
    </xf>
    <xf numFmtId="176" fontId="26" fillId="6" borderId="12">
      <alignment vertical="center"/>
      <protection/>
    </xf>
    <xf numFmtId="176" fontId="26" fillId="6" borderId="12">
      <alignment vertical="center"/>
      <protection/>
    </xf>
    <xf numFmtId="176" fontId="26" fillId="6" borderId="12">
      <alignment vertical="center"/>
      <protection/>
    </xf>
    <xf numFmtId="176" fontId="26" fillId="6" borderId="12">
      <alignment vertical="center"/>
      <protection/>
    </xf>
    <xf numFmtId="176" fontId="26" fillId="6" borderId="12">
      <alignment vertical="center"/>
      <protection/>
    </xf>
    <xf numFmtId="176" fontId="26" fillId="6" borderId="12">
      <alignment vertical="center"/>
      <protection/>
    </xf>
    <xf numFmtId="176" fontId="26" fillId="6" borderId="12">
      <alignment vertical="center"/>
      <protection/>
    </xf>
    <xf numFmtId="176" fontId="26" fillId="6" borderId="12">
      <alignment vertical="center"/>
      <protection/>
    </xf>
    <xf numFmtId="176" fontId="26" fillId="6" borderId="12">
      <alignment vertical="center"/>
      <protection/>
    </xf>
    <xf numFmtId="176" fontId="26" fillId="6" borderId="12">
      <alignment vertical="center"/>
      <protection/>
    </xf>
    <xf numFmtId="176" fontId="26" fillId="6" borderId="12">
      <alignment vertical="center"/>
      <protection/>
    </xf>
    <xf numFmtId="176" fontId="26" fillId="6" borderId="12">
      <alignment vertical="center"/>
      <protection/>
    </xf>
    <xf numFmtId="176" fontId="26" fillId="6" borderId="12">
      <alignment vertical="center"/>
      <protection/>
    </xf>
    <xf numFmtId="176" fontId="26" fillId="6" borderId="12">
      <alignment vertical="center"/>
      <protection/>
    </xf>
    <xf numFmtId="176" fontId="26" fillId="6" borderId="12">
      <alignment vertical="center"/>
      <protection/>
    </xf>
    <xf numFmtId="176" fontId="26" fillId="6" borderId="12">
      <alignment vertical="center"/>
      <protection/>
    </xf>
    <xf numFmtId="176" fontId="26" fillId="6" borderId="12">
      <alignment vertical="center"/>
      <protection/>
    </xf>
    <xf numFmtId="176" fontId="26" fillId="6" borderId="12">
      <alignment vertical="center"/>
      <protection/>
    </xf>
    <xf numFmtId="176" fontId="26" fillId="6" borderId="12">
      <alignment vertical="center"/>
      <protection/>
    </xf>
    <xf numFmtId="176" fontId="26" fillId="6" borderId="12">
      <alignment vertical="center"/>
      <protection/>
    </xf>
    <xf numFmtId="176" fontId="26" fillId="6" borderId="12">
      <alignment vertical="center"/>
      <protection/>
    </xf>
    <xf numFmtId="176" fontId="26" fillId="6" borderId="12">
      <alignment vertical="center"/>
      <protection/>
    </xf>
    <xf numFmtId="176" fontId="26" fillId="6" borderId="12">
      <alignment vertical="center"/>
      <protection/>
    </xf>
    <xf numFmtId="173" fontId="26" fillId="6" borderId="12">
      <alignment vertical="center"/>
      <protection/>
    </xf>
    <xf numFmtId="174" fontId="26" fillId="6" borderId="12">
      <alignment vertical="center"/>
      <protection/>
    </xf>
    <xf numFmtId="174" fontId="26" fillId="6" borderId="12">
      <alignment vertical="center"/>
      <protection/>
    </xf>
    <xf numFmtId="174" fontId="26" fillId="6" borderId="12">
      <alignment vertical="center"/>
      <protection/>
    </xf>
    <xf numFmtId="174" fontId="26" fillId="6" borderId="12">
      <alignment vertical="center"/>
      <protection/>
    </xf>
    <xf numFmtId="174" fontId="26" fillId="6" borderId="12">
      <alignment vertical="center"/>
      <protection/>
    </xf>
    <xf numFmtId="174" fontId="26" fillId="6" borderId="12">
      <alignment vertical="center"/>
      <protection/>
    </xf>
    <xf numFmtId="174" fontId="26" fillId="6" borderId="12">
      <alignment vertical="center"/>
      <protection/>
    </xf>
    <xf numFmtId="173" fontId="26" fillId="6" borderId="12">
      <alignment vertical="center"/>
      <protection/>
    </xf>
    <xf numFmtId="173" fontId="26" fillId="6" borderId="12">
      <alignment vertical="center"/>
      <protection/>
    </xf>
    <xf numFmtId="173" fontId="26" fillId="6" borderId="12">
      <alignment vertical="center"/>
      <protection/>
    </xf>
    <xf numFmtId="173" fontId="26" fillId="6" borderId="12">
      <alignment vertical="center"/>
      <protection/>
    </xf>
    <xf numFmtId="173" fontId="26" fillId="6" borderId="12">
      <alignment vertical="center"/>
      <protection/>
    </xf>
    <xf numFmtId="173" fontId="26" fillId="6" borderId="12">
      <alignment vertical="center"/>
      <protection/>
    </xf>
    <xf numFmtId="173" fontId="26" fillId="6" borderId="12">
      <alignment vertical="center"/>
      <protection/>
    </xf>
    <xf numFmtId="173" fontId="26" fillId="6" borderId="12">
      <alignment vertical="center"/>
      <protection/>
    </xf>
    <xf numFmtId="176" fontId="26" fillId="6" borderId="12">
      <alignment vertical="center"/>
      <protection/>
    </xf>
    <xf numFmtId="173" fontId="26" fillId="6" borderId="12">
      <alignment vertical="center"/>
      <protection/>
    </xf>
    <xf numFmtId="173" fontId="26" fillId="6" borderId="12">
      <alignment vertical="center"/>
      <protection/>
    </xf>
    <xf numFmtId="173" fontId="26" fillId="6" borderId="12">
      <alignment vertical="center"/>
      <protection/>
    </xf>
    <xf numFmtId="173" fontId="26" fillId="6" borderId="12">
      <alignment vertical="center"/>
      <protection/>
    </xf>
    <xf numFmtId="171" fontId="26" fillId="6" borderId="12">
      <alignment vertical="center"/>
      <protection/>
    </xf>
    <xf numFmtId="171" fontId="26" fillId="6" borderId="12">
      <alignment vertical="center"/>
      <protection/>
    </xf>
    <xf numFmtId="171" fontId="26" fillId="6" borderId="12">
      <alignment vertical="center"/>
      <protection/>
    </xf>
    <xf numFmtId="171" fontId="26" fillId="6" borderId="12">
      <alignment vertical="center"/>
      <protection/>
    </xf>
    <xf numFmtId="171" fontId="26" fillId="6" borderId="12">
      <alignment vertical="center"/>
      <protection/>
    </xf>
    <xf numFmtId="171" fontId="26" fillId="6" borderId="12">
      <alignment vertical="center"/>
      <protection/>
    </xf>
    <xf numFmtId="171" fontId="26" fillId="6" borderId="12">
      <alignment vertical="center"/>
      <protection/>
    </xf>
    <xf numFmtId="171" fontId="26" fillId="6" borderId="12">
      <alignment vertical="center"/>
      <protection/>
    </xf>
    <xf numFmtId="171" fontId="26" fillId="6" borderId="12">
      <alignment vertical="center"/>
      <protection/>
    </xf>
    <xf numFmtId="173" fontId="26" fillId="6" borderId="12">
      <alignment vertical="center"/>
      <protection/>
    </xf>
    <xf numFmtId="171" fontId="26" fillId="6" borderId="12">
      <alignment vertical="center"/>
      <protection/>
    </xf>
    <xf numFmtId="171" fontId="26" fillId="6" borderId="12">
      <alignment vertical="center"/>
      <protection/>
    </xf>
    <xf numFmtId="171" fontId="26" fillId="6" borderId="12">
      <alignment vertical="center"/>
      <protection/>
    </xf>
    <xf numFmtId="171" fontId="26" fillId="6" borderId="12">
      <alignment vertical="center"/>
      <protection/>
    </xf>
    <xf numFmtId="172" fontId="26" fillId="6" borderId="12">
      <alignment vertical="center"/>
      <protection/>
    </xf>
    <xf numFmtId="176" fontId="26" fillId="6" borderId="12">
      <alignment vertical="center"/>
      <protection/>
    </xf>
    <xf numFmtId="172" fontId="26" fillId="6" borderId="12">
      <alignment vertical="center"/>
      <protection/>
    </xf>
    <xf numFmtId="172" fontId="26" fillId="6" borderId="12">
      <alignment vertical="center"/>
      <protection/>
    </xf>
    <xf numFmtId="172" fontId="26" fillId="6" borderId="12">
      <alignment vertical="center"/>
      <protection/>
    </xf>
    <xf numFmtId="172" fontId="26" fillId="6" borderId="12">
      <alignment vertical="center"/>
      <protection/>
    </xf>
    <xf numFmtId="171" fontId="26" fillId="6" borderId="12">
      <alignment vertical="center"/>
      <protection/>
    </xf>
    <xf numFmtId="0" fontId="26" fillId="6" borderId="12">
      <alignment vertical="center"/>
      <protection/>
    </xf>
    <xf numFmtId="0" fontId="26" fillId="6" borderId="12">
      <alignment vertical="center"/>
      <protection/>
    </xf>
    <xf numFmtId="0" fontId="26" fillId="6" borderId="12">
      <alignment vertical="center"/>
      <protection/>
    </xf>
    <xf numFmtId="0" fontId="26" fillId="6" borderId="12">
      <alignment vertical="center"/>
      <protection/>
    </xf>
    <xf numFmtId="0" fontId="26" fillId="6" borderId="12">
      <alignment vertical="center"/>
      <protection/>
    </xf>
    <xf numFmtId="0" fontId="26" fillId="6" borderId="12">
      <alignment vertical="center"/>
      <protection/>
    </xf>
    <xf numFmtId="0" fontId="26" fillId="6" borderId="12">
      <alignment vertical="center"/>
      <protection/>
    </xf>
    <xf numFmtId="0" fontId="26" fillId="6" borderId="12">
      <alignment vertical="center"/>
      <protection/>
    </xf>
    <xf numFmtId="0" fontId="26" fillId="6" borderId="12">
      <alignment vertical="center"/>
      <protection/>
    </xf>
    <xf numFmtId="0" fontId="26" fillId="6" borderId="12">
      <alignment vertical="center"/>
      <protection/>
    </xf>
    <xf numFmtId="0" fontId="26" fillId="6" borderId="12">
      <alignment vertical="center"/>
      <protection/>
    </xf>
    <xf numFmtId="0" fontId="26" fillId="6" borderId="12">
      <alignment vertical="center"/>
      <protection/>
    </xf>
    <xf numFmtId="0" fontId="26" fillId="6" borderId="12">
      <alignment vertical="center"/>
      <protection/>
    </xf>
    <xf numFmtId="0" fontId="26" fillId="6" borderId="12">
      <alignment vertical="center"/>
      <protection/>
    </xf>
    <xf numFmtId="0" fontId="26" fillId="6" borderId="12">
      <alignment vertical="center"/>
      <protection/>
    </xf>
    <xf numFmtId="0" fontId="26" fillId="6" borderId="12">
      <alignment vertical="center"/>
      <protection/>
    </xf>
    <xf numFmtId="0" fontId="26" fillId="6" borderId="12">
      <alignment vertical="center"/>
      <protection/>
    </xf>
    <xf numFmtId="0" fontId="26" fillId="6" borderId="12">
      <alignment vertical="center"/>
      <protection/>
    </xf>
    <xf numFmtId="0" fontId="26" fillId="6" borderId="12">
      <alignment vertical="center"/>
      <protection/>
    </xf>
    <xf numFmtId="0" fontId="26" fillId="6" borderId="12">
      <alignment vertical="center"/>
      <protection/>
    </xf>
    <xf numFmtId="0" fontId="26" fillId="6" borderId="12">
      <alignment vertical="center"/>
      <protection/>
    </xf>
    <xf numFmtId="0" fontId="26" fillId="6" borderId="12">
      <alignment vertical="center"/>
      <protection/>
    </xf>
    <xf numFmtId="0" fontId="26" fillId="6" borderId="12">
      <alignment vertical="center"/>
      <protection/>
    </xf>
    <xf numFmtId="0" fontId="26" fillId="6" borderId="12">
      <alignment vertical="center"/>
      <protection/>
    </xf>
    <xf numFmtId="0" fontId="26" fillId="6" borderId="12">
      <alignment vertical="center"/>
      <protection/>
    </xf>
    <xf numFmtId="0" fontId="26" fillId="6" borderId="12">
      <alignment vertical="center"/>
      <protection/>
    </xf>
    <xf numFmtId="0" fontId="26" fillId="6" borderId="12">
      <alignment vertical="center"/>
      <protection/>
    </xf>
    <xf numFmtId="0" fontId="26" fillId="6" borderId="12">
      <alignment vertical="center"/>
      <protection/>
    </xf>
    <xf numFmtId="172" fontId="26" fillId="6" borderId="12">
      <alignment vertical="center"/>
      <protection/>
    </xf>
    <xf numFmtId="172" fontId="26" fillId="6" borderId="12">
      <alignment vertical="center"/>
      <protection/>
    </xf>
    <xf numFmtId="172" fontId="26" fillId="6" borderId="12">
      <alignment vertical="center"/>
      <protection/>
    </xf>
    <xf numFmtId="172" fontId="26" fillId="6" borderId="12">
      <alignment vertical="center"/>
      <protection/>
    </xf>
    <xf numFmtId="172" fontId="26" fillId="6" borderId="12">
      <alignment vertical="center"/>
      <protection/>
    </xf>
    <xf numFmtId="172" fontId="26" fillId="6" borderId="12">
      <alignment vertical="center"/>
      <protection/>
    </xf>
    <xf numFmtId="172" fontId="26" fillId="6" borderId="12">
      <alignment vertical="center"/>
      <protection/>
    </xf>
    <xf numFmtId="172" fontId="26" fillId="6" borderId="12">
      <alignment vertical="center"/>
      <protection/>
    </xf>
    <xf numFmtId="172" fontId="26" fillId="6" borderId="12">
      <alignment vertical="center"/>
      <protection/>
    </xf>
    <xf numFmtId="172" fontId="26" fillId="6" borderId="12">
      <alignment vertical="center"/>
      <protection/>
    </xf>
    <xf numFmtId="173" fontId="26" fillId="6" borderId="12">
      <alignment vertical="center"/>
      <protection/>
    </xf>
    <xf numFmtId="172" fontId="26" fillId="6" borderId="12">
      <alignment vertical="center"/>
      <protection/>
    </xf>
    <xf numFmtId="172" fontId="26" fillId="6" borderId="12">
      <alignment vertical="center"/>
      <protection/>
    </xf>
    <xf numFmtId="172" fontId="26" fillId="6" borderId="12">
      <alignment vertical="center"/>
      <protection/>
    </xf>
    <xf numFmtId="172" fontId="26" fillId="6" borderId="12">
      <alignment vertical="center"/>
      <protection/>
    </xf>
    <xf numFmtId="172" fontId="26" fillId="6" borderId="12">
      <alignment vertical="center"/>
      <protection/>
    </xf>
    <xf numFmtId="172" fontId="26" fillId="6" borderId="12">
      <alignment vertical="center"/>
      <protection/>
    </xf>
    <xf numFmtId="172" fontId="26" fillId="6" borderId="12">
      <alignment vertical="center"/>
      <protection/>
    </xf>
    <xf numFmtId="172" fontId="26" fillId="6" borderId="12">
      <alignment vertical="center"/>
      <protection/>
    </xf>
    <xf numFmtId="172" fontId="26" fillId="6" borderId="12">
      <alignment vertical="center"/>
      <protection/>
    </xf>
    <xf numFmtId="172" fontId="26" fillId="6" borderId="12">
      <alignment vertical="center"/>
      <protection/>
    </xf>
    <xf numFmtId="172" fontId="26" fillId="6" borderId="12">
      <alignment vertical="center"/>
      <protection/>
    </xf>
    <xf numFmtId="172" fontId="26" fillId="6" borderId="12">
      <alignment vertical="center"/>
      <protection/>
    </xf>
    <xf numFmtId="172" fontId="26" fillId="6" borderId="12">
      <alignment vertical="center"/>
      <protection/>
    </xf>
    <xf numFmtId="172" fontId="26" fillId="6" borderId="12">
      <alignment vertical="center"/>
      <protection/>
    </xf>
    <xf numFmtId="172" fontId="26" fillId="6" borderId="12">
      <alignment vertical="center"/>
      <protection/>
    </xf>
    <xf numFmtId="172" fontId="26" fillId="6" borderId="12">
      <alignment vertical="center"/>
      <protection/>
    </xf>
    <xf numFmtId="172" fontId="26" fillId="6" borderId="12">
      <alignment vertical="center"/>
      <protection/>
    </xf>
    <xf numFmtId="172" fontId="26" fillId="6" borderId="12">
      <alignment vertical="center"/>
      <protection/>
    </xf>
    <xf numFmtId="172" fontId="26" fillId="6" borderId="12">
      <alignment vertical="center"/>
      <protection/>
    </xf>
    <xf numFmtId="172" fontId="26" fillId="6" borderId="12">
      <alignment vertical="center"/>
      <protection/>
    </xf>
    <xf numFmtId="172" fontId="26" fillId="6" borderId="12">
      <alignment vertical="center"/>
      <protection/>
    </xf>
    <xf numFmtId="172" fontId="26" fillId="6" borderId="12">
      <alignment vertical="center"/>
      <protection/>
    </xf>
    <xf numFmtId="172" fontId="26" fillId="6" borderId="12">
      <alignment vertical="center"/>
      <protection/>
    </xf>
    <xf numFmtId="172" fontId="26" fillId="6" borderId="12">
      <alignment vertical="center"/>
      <protection/>
    </xf>
    <xf numFmtId="172" fontId="26" fillId="6" borderId="12">
      <alignment vertical="center"/>
      <protection/>
    </xf>
    <xf numFmtId="172" fontId="26" fillId="10" borderId="12">
      <alignment horizontal="right" vertical="center"/>
      <protection locked="0"/>
    </xf>
    <xf numFmtId="172" fontId="26" fillId="10" borderId="12">
      <alignment horizontal="right" vertical="center"/>
      <protection locked="0"/>
    </xf>
    <xf numFmtId="172" fontId="26" fillId="10" borderId="12">
      <alignment horizontal="right" vertical="center"/>
      <protection locked="0"/>
    </xf>
    <xf numFmtId="0" fontId="26" fillId="10" borderId="12">
      <alignment horizontal="right" vertical="center"/>
      <protection locked="0"/>
    </xf>
    <xf numFmtId="0" fontId="26" fillId="10" borderId="12">
      <alignment horizontal="right" vertical="center"/>
      <protection locked="0"/>
    </xf>
    <xf numFmtId="0" fontId="26" fillId="10" borderId="12">
      <alignment horizontal="right" vertical="center"/>
      <protection locked="0"/>
    </xf>
    <xf numFmtId="0" fontId="26" fillId="10" borderId="12">
      <alignment horizontal="right" vertical="center"/>
      <protection locked="0"/>
    </xf>
    <xf numFmtId="0" fontId="26" fillId="10" borderId="12">
      <alignment horizontal="right" vertical="center"/>
      <protection locked="0"/>
    </xf>
    <xf numFmtId="0" fontId="26" fillId="10" borderId="12">
      <alignment horizontal="right" vertical="center"/>
      <protection locked="0"/>
    </xf>
    <xf numFmtId="0" fontId="26" fillId="10" borderId="12">
      <alignment horizontal="right" vertical="center"/>
      <protection locked="0"/>
    </xf>
    <xf numFmtId="0" fontId="26" fillId="10" borderId="12">
      <alignment horizontal="right" vertical="center"/>
      <protection locked="0"/>
    </xf>
    <xf numFmtId="0" fontId="26" fillId="10" borderId="12">
      <alignment horizontal="right" vertical="center"/>
      <protection locked="0"/>
    </xf>
    <xf numFmtId="0" fontId="26" fillId="10" borderId="12">
      <alignment horizontal="right" vertical="center"/>
      <protection locked="0"/>
    </xf>
    <xf numFmtId="0" fontId="26" fillId="10" borderId="12">
      <alignment horizontal="right" vertical="center"/>
      <protection locked="0"/>
    </xf>
    <xf numFmtId="0" fontId="26" fillId="10" borderId="12">
      <alignment horizontal="right" vertical="center"/>
      <protection locked="0"/>
    </xf>
    <xf numFmtId="0" fontId="26" fillId="10" borderId="12">
      <alignment horizontal="right" vertical="center"/>
      <protection locked="0"/>
    </xf>
    <xf numFmtId="0" fontId="26" fillId="10" borderId="12">
      <alignment horizontal="right" vertical="center"/>
      <protection locked="0"/>
    </xf>
    <xf numFmtId="171" fontId="26" fillId="10" borderId="12">
      <alignment horizontal="right" vertical="center"/>
      <protection locked="0"/>
    </xf>
    <xf numFmtId="173" fontId="26" fillId="10" borderId="12">
      <alignment horizontal="right" vertical="center"/>
      <protection locked="0"/>
    </xf>
    <xf numFmtId="173" fontId="26" fillId="10" borderId="12">
      <alignment horizontal="right" vertical="center"/>
      <protection locked="0"/>
    </xf>
    <xf numFmtId="173" fontId="26" fillId="10" borderId="12">
      <alignment horizontal="right" vertical="center"/>
      <protection locked="0"/>
    </xf>
    <xf numFmtId="173" fontId="26" fillId="10" borderId="12">
      <alignment horizontal="right" vertical="center"/>
      <protection locked="0"/>
    </xf>
    <xf numFmtId="173" fontId="26" fillId="10" borderId="12">
      <alignment horizontal="right" vertical="center"/>
      <protection locked="0"/>
    </xf>
    <xf numFmtId="173" fontId="26" fillId="10" borderId="12">
      <alignment horizontal="right" vertical="center"/>
      <protection locked="0"/>
    </xf>
    <xf numFmtId="173" fontId="26" fillId="10" borderId="12">
      <alignment horizontal="right" vertical="center"/>
      <protection locked="0"/>
    </xf>
    <xf numFmtId="173" fontId="26" fillId="10" borderId="12">
      <alignment horizontal="right" vertical="center"/>
      <protection locked="0"/>
    </xf>
    <xf numFmtId="173" fontId="26" fillId="10" borderId="12">
      <alignment horizontal="right" vertical="center"/>
      <protection locked="0"/>
    </xf>
    <xf numFmtId="174" fontId="26" fillId="10" borderId="12">
      <alignment horizontal="right" vertical="center"/>
      <protection locked="0"/>
    </xf>
    <xf numFmtId="173" fontId="26" fillId="10" borderId="12">
      <alignment horizontal="right" vertical="center"/>
      <protection locked="0"/>
    </xf>
    <xf numFmtId="173" fontId="26" fillId="10" borderId="12">
      <alignment horizontal="right" vertical="center"/>
      <protection locked="0"/>
    </xf>
    <xf numFmtId="173" fontId="26" fillId="10" borderId="12">
      <alignment horizontal="right" vertical="center"/>
      <protection locked="0"/>
    </xf>
    <xf numFmtId="173" fontId="26" fillId="10" borderId="12">
      <alignment horizontal="right" vertical="center"/>
      <protection locked="0"/>
    </xf>
    <xf numFmtId="171" fontId="26" fillId="10" borderId="12">
      <alignment horizontal="right" vertical="center"/>
      <protection locked="0"/>
    </xf>
    <xf numFmtId="171" fontId="26" fillId="10" borderId="12">
      <alignment horizontal="right" vertical="center"/>
      <protection locked="0"/>
    </xf>
    <xf numFmtId="171" fontId="26" fillId="10" borderId="12">
      <alignment horizontal="right" vertical="center"/>
      <protection locked="0"/>
    </xf>
    <xf numFmtId="171" fontId="26" fillId="10" borderId="12">
      <alignment horizontal="right" vertical="center"/>
      <protection locked="0"/>
    </xf>
    <xf numFmtId="171" fontId="26" fillId="10" borderId="12">
      <alignment horizontal="right" vertical="center"/>
      <protection locked="0"/>
    </xf>
    <xf numFmtId="171" fontId="26" fillId="10" borderId="12">
      <alignment horizontal="right" vertical="center"/>
      <protection locked="0"/>
    </xf>
    <xf numFmtId="171" fontId="26" fillId="10" borderId="12">
      <alignment horizontal="right" vertical="center"/>
      <protection locked="0"/>
    </xf>
    <xf numFmtId="171" fontId="26" fillId="10" borderId="12">
      <alignment horizontal="right" vertical="center"/>
      <protection locked="0"/>
    </xf>
    <xf numFmtId="171" fontId="26" fillId="10" borderId="12">
      <alignment horizontal="right" vertical="center"/>
      <protection locked="0"/>
    </xf>
    <xf numFmtId="173" fontId="26" fillId="10" borderId="12">
      <alignment horizontal="right" vertical="center"/>
      <protection locked="0"/>
    </xf>
    <xf numFmtId="171" fontId="26" fillId="10" borderId="12">
      <alignment horizontal="right" vertical="center"/>
      <protection locked="0"/>
    </xf>
    <xf numFmtId="171" fontId="26" fillId="10" borderId="12">
      <alignment horizontal="right" vertical="center"/>
      <protection locked="0"/>
    </xf>
    <xf numFmtId="171" fontId="26" fillId="10" borderId="12">
      <alignment horizontal="right" vertical="center"/>
      <protection locked="0"/>
    </xf>
    <xf numFmtId="171" fontId="26" fillId="10" borderId="12">
      <alignment horizontal="right" vertical="center"/>
      <protection locked="0"/>
    </xf>
    <xf numFmtId="171" fontId="26" fillId="10" borderId="12">
      <alignment horizontal="right" vertical="center"/>
      <protection locked="0"/>
    </xf>
    <xf numFmtId="0" fontId="26" fillId="10" borderId="12">
      <alignment horizontal="right" vertical="center"/>
      <protection locked="0"/>
    </xf>
    <xf numFmtId="171" fontId="26" fillId="10" borderId="12">
      <alignment horizontal="right" vertical="center"/>
      <protection locked="0"/>
    </xf>
    <xf numFmtId="171" fontId="26" fillId="10" borderId="12">
      <alignment horizontal="right" vertical="center"/>
      <protection locked="0"/>
    </xf>
    <xf numFmtId="171" fontId="26" fillId="10" borderId="12">
      <alignment horizontal="right" vertical="center"/>
      <protection locked="0"/>
    </xf>
    <xf numFmtId="171" fontId="26" fillId="10" borderId="12">
      <alignment horizontal="right" vertical="center"/>
      <protection locked="0"/>
    </xf>
    <xf numFmtId="172" fontId="26" fillId="10" borderId="12">
      <alignment horizontal="right" vertical="center"/>
      <protection locked="0"/>
    </xf>
    <xf numFmtId="172" fontId="26" fillId="10" borderId="12">
      <alignment horizontal="right" vertical="center"/>
      <protection locked="0"/>
    </xf>
    <xf numFmtId="172" fontId="26" fillId="10" borderId="12">
      <alignment horizontal="right" vertical="center"/>
      <protection locked="0"/>
    </xf>
    <xf numFmtId="172" fontId="26" fillId="10" borderId="12">
      <alignment horizontal="right" vertical="center"/>
      <protection locked="0"/>
    </xf>
    <xf numFmtId="172" fontId="26" fillId="10" borderId="12">
      <alignment horizontal="right" vertical="center"/>
      <protection locked="0"/>
    </xf>
    <xf numFmtId="172" fontId="26" fillId="10" borderId="12">
      <alignment horizontal="right" vertical="center"/>
      <protection locked="0"/>
    </xf>
    <xf numFmtId="172" fontId="26" fillId="10" borderId="12">
      <alignment horizontal="right" vertical="center"/>
      <protection locked="0"/>
    </xf>
    <xf numFmtId="172" fontId="26" fillId="10" borderId="12">
      <alignment horizontal="right" vertical="center"/>
      <protection locked="0"/>
    </xf>
    <xf numFmtId="172" fontId="26" fillId="10" borderId="12">
      <alignment horizontal="right" vertical="center"/>
      <protection locked="0"/>
    </xf>
    <xf numFmtId="172" fontId="26" fillId="10" borderId="12">
      <alignment horizontal="right" vertical="center"/>
      <protection locked="0"/>
    </xf>
    <xf numFmtId="173" fontId="26" fillId="10" borderId="12">
      <alignment horizontal="right" vertical="center"/>
      <protection locked="0"/>
    </xf>
    <xf numFmtId="172" fontId="26" fillId="10" borderId="12">
      <alignment horizontal="right" vertical="center"/>
      <protection locked="0"/>
    </xf>
    <xf numFmtId="172" fontId="26" fillId="10" borderId="12">
      <alignment horizontal="right" vertical="center"/>
      <protection locked="0"/>
    </xf>
    <xf numFmtId="172" fontId="26" fillId="10" borderId="12">
      <alignment horizontal="right" vertical="center"/>
      <protection locked="0"/>
    </xf>
    <xf numFmtId="172" fontId="26" fillId="10" borderId="12">
      <alignment horizontal="right" vertical="center"/>
      <protection locked="0"/>
    </xf>
    <xf numFmtId="172" fontId="26" fillId="10" borderId="12">
      <alignment horizontal="right" vertical="center"/>
      <protection locked="0"/>
    </xf>
    <xf numFmtId="172" fontId="26" fillId="10" borderId="12">
      <alignment horizontal="right" vertical="center"/>
      <protection locked="0"/>
    </xf>
    <xf numFmtId="172" fontId="26" fillId="10" borderId="12">
      <alignment horizontal="right" vertical="center"/>
      <protection locked="0"/>
    </xf>
    <xf numFmtId="172" fontId="26" fillId="10" borderId="12">
      <alignment horizontal="right" vertical="center"/>
      <protection locked="0"/>
    </xf>
    <xf numFmtId="172" fontId="26" fillId="10" borderId="12">
      <alignment horizontal="right" vertical="center"/>
      <protection locked="0"/>
    </xf>
    <xf numFmtId="172" fontId="26" fillId="10" borderId="12">
      <alignment horizontal="right" vertical="center"/>
      <protection locked="0"/>
    </xf>
    <xf numFmtId="172" fontId="26" fillId="10" borderId="12">
      <alignment horizontal="right" vertical="center"/>
      <protection locked="0"/>
    </xf>
    <xf numFmtId="172" fontId="26" fillId="10" borderId="12">
      <alignment horizontal="right" vertical="center"/>
      <protection locked="0"/>
    </xf>
    <xf numFmtId="172" fontId="26" fillId="10" borderId="12">
      <alignment horizontal="right" vertical="center"/>
      <protection locked="0"/>
    </xf>
    <xf numFmtId="172" fontId="26" fillId="10" borderId="12">
      <alignment horizontal="right" vertical="center"/>
      <protection locked="0"/>
    </xf>
    <xf numFmtId="172" fontId="26" fillId="10" borderId="12">
      <alignment horizontal="right" vertical="center"/>
      <protection locked="0"/>
    </xf>
    <xf numFmtId="172" fontId="26" fillId="10" borderId="12">
      <alignment horizontal="right" vertical="center"/>
      <protection locked="0"/>
    </xf>
    <xf numFmtId="172" fontId="26" fillId="10" borderId="12">
      <alignment horizontal="right" vertical="center"/>
      <protection locked="0"/>
    </xf>
    <xf numFmtId="172" fontId="26" fillId="10" borderId="12">
      <alignment horizontal="right" vertical="center"/>
      <protection locked="0"/>
    </xf>
    <xf numFmtId="172" fontId="26" fillId="10" borderId="12">
      <alignment horizontal="right" vertical="center"/>
      <protection locked="0"/>
    </xf>
    <xf numFmtId="172" fontId="26" fillId="10" borderId="12">
      <alignment horizontal="right" vertical="center"/>
      <protection locked="0"/>
    </xf>
    <xf numFmtId="172" fontId="26" fillId="10" borderId="12">
      <alignment horizontal="right" vertical="center"/>
      <protection locked="0"/>
    </xf>
    <xf numFmtId="172" fontId="26" fillId="10" borderId="12">
      <alignment horizontal="right" vertical="center"/>
      <protection locked="0"/>
    </xf>
    <xf numFmtId="172" fontId="26" fillId="10" borderId="12">
      <alignment horizontal="right" vertical="center"/>
      <protection locked="0"/>
    </xf>
    <xf numFmtId="172" fontId="26" fillId="10" borderId="12">
      <alignment horizontal="right" vertical="center"/>
      <protection locked="0"/>
    </xf>
    <xf numFmtId="175" fontId="26" fillId="0" borderId="0">
      <alignment/>
      <protection locked="0"/>
    </xf>
    <xf numFmtId="4" fontId="22" fillId="47" borderId="13" applyNumberFormat="0" applyProtection="0">
      <alignment vertical="center"/>
    </xf>
    <xf numFmtId="4" fontId="46" fillId="47" borderId="13" applyNumberFormat="0" applyProtection="0">
      <alignment vertical="center"/>
    </xf>
    <xf numFmtId="4" fontId="22" fillId="47" borderId="13" applyNumberFormat="0" applyProtection="0">
      <alignment horizontal="left" vertical="center" indent="1"/>
    </xf>
    <xf numFmtId="0" fontId="22" fillId="47" borderId="13" applyNumberFormat="0" applyProtection="0">
      <alignment horizontal="left" vertical="top" indent="1"/>
    </xf>
    <xf numFmtId="4" fontId="22" fillId="3" borderId="0" applyNumberFormat="0" applyProtection="0">
      <alignment horizontal="left" vertical="center" indent="1"/>
    </xf>
    <xf numFmtId="4" fontId="25" fillId="4" borderId="13" applyNumberFormat="0" applyProtection="0">
      <alignment horizontal="right" vertical="center"/>
    </xf>
    <xf numFmtId="4" fontId="25" fillId="5" borderId="13" applyNumberFormat="0" applyProtection="0">
      <alignment horizontal="right" vertical="center"/>
    </xf>
    <xf numFmtId="4" fontId="25" fillId="27" borderId="13" applyNumberFormat="0" applyProtection="0">
      <alignment horizontal="right" vertical="center"/>
    </xf>
    <xf numFmtId="4" fontId="25" fillId="17" borderId="13" applyNumberFormat="0" applyProtection="0">
      <alignment horizontal="right" vertical="center"/>
    </xf>
    <xf numFmtId="4" fontId="25" fillId="21" borderId="13" applyNumberFormat="0" applyProtection="0">
      <alignment horizontal="right" vertical="center"/>
    </xf>
    <xf numFmtId="4" fontId="25" fillId="37" borderId="13" applyNumberFormat="0" applyProtection="0">
      <alignment horizontal="right" vertical="center"/>
    </xf>
    <xf numFmtId="4" fontId="25" fillId="15" borderId="13" applyNumberFormat="0" applyProtection="0">
      <alignment horizontal="right" vertical="center"/>
    </xf>
    <xf numFmtId="4" fontId="25" fillId="48" borderId="13" applyNumberFormat="0" applyProtection="0">
      <alignment horizontal="right" vertical="center"/>
    </xf>
    <xf numFmtId="4" fontId="25" fillId="14" borderId="13" applyNumberFormat="0" applyProtection="0">
      <alignment horizontal="right" vertical="center"/>
    </xf>
    <xf numFmtId="4" fontId="22" fillId="49" borderId="14" applyNumberFormat="0" applyProtection="0">
      <alignment horizontal="left" vertical="center" indent="1"/>
    </xf>
    <xf numFmtId="4" fontId="25" fillId="50" borderId="0" applyNumberFormat="0" applyProtection="0">
      <alignment horizontal="left" vertical="center" indent="1"/>
    </xf>
    <xf numFmtId="4" fontId="47" fillId="13" borderId="0" applyNumberFormat="0" applyProtection="0">
      <alignment horizontal="left" vertical="center" indent="1"/>
    </xf>
    <xf numFmtId="4" fontId="25" fillId="3" borderId="13" applyNumberFormat="0" applyProtection="0">
      <alignment horizontal="right" vertical="center"/>
    </xf>
    <xf numFmtId="4" fontId="25" fillId="50" borderId="0" applyNumberFormat="0" applyProtection="0">
      <alignment horizontal="left" vertical="center" indent="1"/>
    </xf>
    <xf numFmtId="4" fontId="25" fillId="50" borderId="0" applyNumberFormat="0" applyProtection="0">
      <alignment horizontal="left" vertical="center" indent="1"/>
    </xf>
    <xf numFmtId="4" fontId="25" fillId="50" borderId="0" applyNumberFormat="0" applyProtection="0">
      <alignment horizontal="left" vertical="center" indent="1"/>
    </xf>
    <xf numFmtId="4" fontId="25" fillId="3" borderId="0" applyNumberFormat="0" applyProtection="0">
      <alignment horizontal="left" vertical="center" indent="1"/>
    </xf>
    <xf numFmtId="4" fontId="25" fillId="3" borderId="0" applyNumberFormat="0" applyProtection="0">
      <alignment horizontal="left" vertical="center" indent="1"/>
    </xf>
    <xf numFmtId="4" fontId="25" fillId="3" borderId="0" applyNumberFormat="0" applyProtection="0">
      <alignment horizontal="left" vertical="center" indent="1"/>
    </xf>
    <xf numFmtId="0" fontId="0" fillId="13" borderId="13" applyNumberFormat="0" applyProtection="0">
      <alignment horizontal="left" vertical="center" indent="1"/>
    </xf>
    <xf numFmtId="0" fontId="0" fillId="13" borderId="13" applyNumberFormat="0" applyProtection="0">
      <alignment horizontal="left" vertical="center" indent="1"/>
    </xf>
    <xf numFmtId="0" fontId="0" fillId="13" borderId="13" applyNumberFormat="0" applyProtection="0">
      <alignment horizontal="left" vertical="center" indent="1"/>
    </xf>
    <xf numFmtId="0" fontId="0" fillId="13" borderId="13" applyNumberFormat="0" applyProtection="0">
      <alignment horizontal="left" vertical="top" indent="1"/>
    </xf>
    <xf numFmtId="0" fontId="0" fillId="13" borderId="13" applyNumberFormat="0" applyProtection="0">
      <alignment horizontal="left" vertical="top" indent="1"/>
    </xf>
    <xf numFmtId="0" fontId="0" fillId="13" borderId="13" applyNumberFormat="0" applyProtection="0">
      <alignment horizontal="left" vertical="top" indent="1"/>
    </xf>
    <xf numFmtId="0" fontId="0" fillId="3" borderId="13" applyNumberFormat="0" applyProtection="0">
      <alignment horizontal="left" vertical="center" indent="1"/>
    </xf>
    <xf numFmtId="0" fontId="0" fillId="3" borderId="13" applyNumberFormat="0" applyProtection="0">
      <alignment horizontal="left" vertical="center" indent="1"/>
    </xf>
    <xf numFmtId="0" fontId="0" fillId="3" borderId="13" applyNumberFormat="0" applyProtection="0">
      <alignment horizontal="left" vertical="center" indent="1"/>
    </xf>
    <xf numFmtId="0" fontId="0" fillId="3" borderId="13" applyNumberFormat="0" applyProtection="0">
      <alignment horizontal="left" vertical="top" indent="1"/>
    </xf>
    <xf numFmtId="0" fontId="0" fillId="3" borderId="13" applyNumberFormat="0" applyProtection="0">
      <alignment horizontal="left" vertical="top" indent="1"/>
    </xf>
    <xf numFmtId="0" fontId="0" fillId="3" borderId="13" applyNumberFormat="0" applyProtection="0">
      <alignment horizontal="left" vertical="top" indent="1"/>
    </xf>
    <xf numFmtId="0" fontId="0" fillId="11" borderId="13" applyNumberFormat="0" applyProtection="0">
      <alignment horizontal="left" vertical="center" indent="1"/>
    </xf>
    <xf numFmtId="0" fontId="0" fillId="11" borderId="13" applyNumberFormat="0" applyProtection="0">
      <alignment horizontal="left" vertical="center" indent="1"/>
    </xf>
    <xf numFmtId="0" fontId="0" fillId="11" borderId="13" applyNumberFormat="0" applyProtection="0">
      <alignment horizontal="left" vertical="center" indent="1"/>
    </xf>
    <xf numFmtId="0" fontId="0" fillId="11" borderId="13" applyNumberFormat="0" applyProtection="0">
      <alignment horizontal="left" vertical="top" indent="1"/>
    </xf>
    <xf numFmtId="0" fontId="0" fillId="11" borderId="13" applyNumberFormat="0" applyProtection="0">
      <alignment horizontal="left" vertical="top" indent="1"/>
    </xf>
    <xf numFmtId="0" fontId="0" fillId="11" borderId="13" applyNumberFormat="0" applyProtection="0">
      <alignment horizontal="left" vertical="top" indent="1"/>
    </xf>
    <xf numFmtId="0" fontId="0" fillId="50" borderId="13" applyNumberFormat="0" applyProtection="0">
      <alignment horizontal="left" vertical="center" indent="1"/>
    </xf>
    <xf numFmtId="0" fontId="0" fillId="50" borderId="13" applyNumberFormat="0" applyProtection="0">
      <alignment horizontal="left" vertical="center" indent="1"/>
    </xf>
    <xf numFmtId="0" fontId="0" fillId="50" borderId="13" applyNumberFormat="0" applyProtection="0">
      <alignment horizontal="left" vertical="center" indent="1"/>
    </xf>
    <xf numFmtId="0" fontId="0" fillId="50" borderId="13" applyNumberFormat="0" applyProtection="0">
      <alignment horizontal="left" vertical="top" indent="1"/>
    </xf>
    <xf numFmtId="0" fontId="0" fillId="50" borderId="13" applyNumberFormat="0" applyProtection="0">
      <alignment horizontal="left" vertical="top" indent="1"/>
    </xf>
    <xf numFmtId="0" fontId="0" fillId="50" borderId="13" applyNumberFormat="0" applyProtection="0">
      <alignment horizontal="left" vertical="top" indent="1"/>
    </xf>
    <xf numFmtId="0" fontId="0" fillId="9" borderId="12" applyNumberFormat="0">
      <alignment/>
      <protection locked="0"/>
    </xf>
    <xf numFmtId="0" fontId="0" fillId="9" borderId="12" applyNumberFormat="0">
      <alignment/>
      <protection locked="0"/>
    </xf>
    <xf numFmtId="0" fontId="0" fillId="9" borderId="12" applyNumberFormat="0">
      <alignment/>
      <protection locked="0"/>
    </xf>
    <xf numFmtId="0" fontId="0" fillId="9" borderId="12" applyNumberFormat="0">
      <alignment/>
      <protection locked="0"/>
    </xf>
    <xf numFmtId="0" fontId="0" fillId="9" borderId="12" applyNumberFormat="0">
      <alignment/>
      <protection locked="0"/>
    </xf>
    <xf numFmtId="0" fontId="0" fillId="9" borderId="12" applyNumberFormat="0">
      <alignment/>
      <protection locked="0"/>
    </xf>
    <xf numFmtId="0" fontId="0" fillId="9" borderId="12" applyNumberFormat="0">
      <alignment/>
      <protection locked="0"/>
    </xf>
    <xf numFmtId="0" fontId="0" fillId="9" borderId="12" applyNumberFormat="0">
      <alignment/>
      <protection locked="0"/>
    </xf>
    <xf numFmtId="0" fontId="0" fillId="9" borderId="12" applyNumberFormat="0">
      <alignment/>
      <protection locked="0"/>
    </xf>
    <xf numFmtId="0" fontId="48" fillId="13" borderId="15" applyBorder="0">
      <alignment/>
      <protection/>
    </xf>
    <xf numFmtId="4" fontId="25" fillId="7" borderId="13" applyNumberFormat="0" applyProtection="0">
      <alignment vertical="center"/>
    </xf>
    <xf numFmtId="4" fontId="49" fillId="7" borderId="13" applyNumberFormat="0" applyProtection="0">
      <alignment vertical="center"/>
    </xf>
    <xf numFmtId="4" fontId="25" fillId="7" borderId="13" applyNumberFormat="0" applyProtection="0">
      <alignment horizontal="left" vertical="center" indent="1"/>
    </xf>
    <xf numFmtId="0" fontId="25" fillId="7" borderId="13" applyNumberFormat="0" applyProtection="0">
      <alignment horizontal="left" vertical="top" indent="1"/>
    </xf>
    <xf numFmtId="4" fontId="25" fillId="50" borderId="13" applyNumberFormat="0" applyProtection="0">
      <alignment horizontal="right" vertical="center"/>
    </xf>
    <xf numFmtId="4" fontId="49" fillId="50" borderId="13" applyNumberFormat="0" applyProtection="0">
      <alignment horizontal="right" vertical="center"/>
    </xf>
    <xf numFmtId="4" fontId="25" fillId="3" borderId="13" applyNumberFormat="0" applyProtection="0">
      <alignment horizontal="left" vertical="center" indent="1"/>
    </xf>
    <xf numFmtId="0" fontId="25" fillId="3" borderId="13" applyNumberFormat="0" applyProtection="0">
      <alignment horizontal="left" vertical="top" indent="1"/>
    </xf>
    <xf numFmtId="4" fontId="50" fillId="51" borderId="0" applyNumberFormat="0" applyProtection="0">
      <alignment horizontal="left" vertical="center" indent="1"/>
    </xf>
    <xf numFmtId="0" fontId="20" fillId="52" borderId="12">
      <alignment/>
      <protection/>
    </xf>
    <xf numFmtId="0" fontId="20" fillId="52" borderId="12">
      <alignment/>
      <protection/>
    </xf>
    <xf numFmtId="0" fontId="20" fillId="52" borderId="12">
      <alignment/>
      <protection/>
    </xf>
    <xf numFmtId="0" fontId="20" fillId="52" borderId="12">
      <alignment/>
      <protection/>
    </xf>
    <xf numFmtId="4" fontId="51" fillId="50" borderId="13" applyNumberFormat="0" applyProtection="0">
      <alignment horizontal="right" vertical="center"/>
    </xf>
    <xf numFmtId="0" fontId="52" fillId="0" borderId="0" applyNumberFormat="0" applyFill="0" applyBorder="0" applyAlignment="0" applyProtection="0"/>
    <xf numFmtId="0" fontId="0" fillId="53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53" fillId="0" borderId="16" applyNumberFormat="0" applyAlignment="0" applyProtection="0"/>
    <xf numFmtId="0" fontId="1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7" applyNumberFormat="0" applyFill="0" applyAlignment="0" applyProtection="0"/>
    <xf numFmtId="177" fontId="21" fillId="0" borderId="18" applyFill="0">
      <alignment/>
      <protection/>
    </xf>
    <xf numFmtId="177" fontId="21" fillId="0" borderId="18" applyFill="0">
      <alignment/>
      <protection/>
    </xf>
    <xf numFmtId="177" fontId="21" fillId="0" borderId="18" applyFill="0">
      <alignment/>
      <protection/>
    </xf>
    <xf numFmtId="177" fontId="21" fillId="0" borderId="18" applyFill="0">
      <alignment/>
      <protection/>
    </xf>
    <xf numFmtId="0" fontId="18" fillId="0" borderId="19" applyNumberFormat="0" applyFill="0" applyAlignment="0" applyProtection="0"/>
    <xf numFmtId="0" fontId="18" fillId="0" borderId="17" applyNumberFormat="0" applyFill="0" applyAlignment="0" applyProtection="0"/>
    <xf numFmtId="0" fontId="18" fillId="0" borderId="19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0" fontId="0" fillId="0" borderId="12" xfId="0" applyBorder="1" applyAlignment="1">
      <alignment/>
    </xf>
    <xf numFmtId="0" fontId="21" fillId="0" borderId="12" xfId="0" applyFont="1" applyFill="1" applyBorder="1" applyAlignment="1">
      <alignment/>
    </xf>
    <xf numFmtId="0" fontId="21" fillId="0" borderId="12" xfId="0" applyFont="1" applyBorder="1" applyAlignment="1">
      <alignment/>
    </xf>
    <xf numFmtId="164" fontId="0" fillId="0" borderId="12" xfId="0" applyNumberFormat="1" applyFill="1" applyBorder="1" applyAlignment="1">
      <alignment horizontal="right"/>
    </xf>
    <xf numFmtId="0" fontId="21" fillId="0" borderId="12" xfId="0" applyFont="1" applyBorder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Fon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2" xfId="0" applyNumberFormat="1" applyBorder="1" applyAlignment="1">
      <alignment/>
    </xf>
    <xf numFmtId="0" fontId="21" fillId="0" borderId="0" xfId="0" applyFont="1" applyBorder="1" applyAlignment="1">
      <alignment/>
    </xf>
    <xf numFmtId="3" fontId="0" fillId="0" borderId="12" xfId="0" applyNumberFormat="1" applyBorder="1" applyAlignment="1">
      <alignment/>
    </xf>
    <xf numFmtId="0" fontId="21" fillId="0" borderId="0" xfId="0" applyFont="1" applyAlignment="1">
      <alignment/>
    </xf>
    <xf numFmtId="0" fontId="61" fillId="0" borderId="0" xfId="0" applyFont="1" applyAlignment="1">
      <alignment/>
    </xf>
    <xf numFmtId="0" fontId="25" fillId="0" borderId="0" xfId="1454">
      <alignment/>
      <protection/>
    </xf>
    <xf numFmtId="0" fontId="25" fillId="0" borderId="0" xfId="1454" applyBorder="1">
      <alignment/>
      <protection/>
    </xf>
    <xf numFmtId="0" fontId="21" fillId="0" borderId="0" xfId="1453" applyFont="1">
      <alignment/>
      <protection/>
    </xf>
    <xf numFmtId="0" fontId="21" fillId="0" borderId="12" xfId="1453" applyFont="1" applyBorder="1">
      <alignment/>
      <protection/>
    </xf>
    <xf numFmtId="0" fontId="25" fillId="0" borderId="0" xfId="1453">
      <alignment/>
      <protection/>
    </xf>
    <xf numFmtId="0" fontId="25" fillId="0" borderId="0" xfId="1453" applyBorder="1">
      <alignment/>
      <protection/>
    </xf>
    <xf numFmtId="0" fontId="12" fillId="0" borderId="0" xfId="931" applyBorder="1" applyAlignment="1">
      <alignment/>
    </xf>
    <xf numFmtId="0" fontId="61" fillId="0" borderId="0" xfId="0" applyFont="1" applyFill="1" applyAlignment="1">
      <alignment/>
    </xf>
    <xf numFmtId="0" fontId="12" fillId="0" borderId="0" xfId="931" applyFill="1" applyBorder="1" applyAlignment="1">
      <alignment/>
    </xf>
    <xf numFmtId="0" fontId="0" fillId="0" borderId="0" xfId="0" applyFill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164" fontId="25" fillId="0" borderId="12" xfId="1453" applyNumberFormat="1" applyFill="1" applyBorder="1" applyAlignment="1">
      <alignment horizontal="right"/>
      <protection/>
    </xf>
    <xf numFmtId="0" fontId="25" fillId="0" borderId="0" xfId="1453" applyFill="1">
      <alignment/>
      <protection/>
    </xf>
    <xf numFmtId="0" fontId="21" fillId="0" borderId="0" xfId="1453" applyFont="1" applyBorder="1">
      <alignment/>
      <protection/>
    </xf>
    <xf numFmtId="164" fontId="25" fillId="0" borderId="0" xfId="1453" applyNumberFormat="1" applyBorder="1" applyAlignment="1">
      <alignment horizontal="right"/>
      <protection/>
    </xf>
    <xf numFmtId="0" fontId="62" fillId="0" borderId="0" xfId="1453" applyFont="1">
      <alignment/>
      <protection/>
    </xf>
    <xf numFmtId="0" fontId="62" fillId="0" borderId="0" xfId="1454" applyFont="1" applyFill="1">
      <alignment/>
      <protection/>
    </xf>
    <xf numFmtId="0" fontId="25" fillId="0" borderId="0" xfId="1454" applyFill="1">
      <alignment/>
      <protection/>
    </xf>
    <xf numFmtId="0" fontId="21" fillId="0" borderId="12" xfId="1454" applyFont="1" applyFill="1" applyBorder="1">
      <alignment/>
      <protection/>
    </xf>
    <xf numFmtId="0" fontId="21" fillId="0" borderId="12" xfId="1454" applyFont="1" applyFill="1" applyBorder="1">
      <alignment/>
      <protection/>
    </xf>
    <xf numFmtId="1" fontId="25" fillId="0" borderId="12" xfId="1454" applyNumberFormat="1" applyFill="1" applyBorder="1">
      <alignment/>
      <protection/>
    </xf>
    <xf numFmtId="0" fontId="25" fillId="0" borderId="0" xfId="1454" applyFill="1" applyBorder="1">
      <alignment/>
      <protection/>
    </xf>
    <xf numFmtId="0" fontId="12" fillId="0" borderId="0" xfId="93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2" xfId="0" applyFont="1" applyFill="1" applyBorder="1" applyAlignment="1">
      <alignment/>
    </xf>
    <xf numFmtId="0" fontId="21" fillId="0" borderId="12" xfId="0" applyFont="1" applyBorder="1" applyAlignment="1">
      <alignment/>
    </xf>
    <xf numFmtId="164" fontId="0" fillId="0" borderId="12" xfId="0" applyNumberFormat="1" applyFont="1" applyBorder="1" applyAlignment="1">
      <alignment horizontal="right"/>
    </xf>
    <xf numFmtId="164" fontId="0" fillId="0" borderId="12" xfId="0" applyNumberFormat="1" applyFont="1" applyBorder="1" applyAlignment="1">
      <alignment/>
    </xf>
    <xf numFmtId="164" fontId="0" fillId="0" borderId="12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1" fillId="0" borderId="12" xfId="0" applyFont="1" applyFill="1" applyBorder="1" applyAlignment="1">
      <alignment/>
    </xf>
    <xf numFmtId="164" fontId="0" fillId="0" borderId="12" xfId="0" applyNumberFormat="1" applyFont="1" applyFill="1" applyBorder="1" applyAlignment="1">
      <alignment/>
    </xf>
    <xf numFmtId="164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5" fillId="0" borderId="0" xfId="1453" applyFont="1">
      <alignment/>
      <protection/>
    </xf>
    <xf numFmtId="0" fontId="21" fillId="0" borderId="12" xfId="1453" applyFont="1" applyBorder="1">
      <alignment/>
      <protection/>
    </xf>
    <xf numFmtId="164" fontId="25" fillId="0" borderId="12" xfId="1453" applyNumberFormat="1" applyFont="1" applyFill="1" applyBorder="1" applyAlignment="1">
      <alignment horizontal="right"/>
      <protection/>
    </xf>
    <xf numFmtId="164" fontId="25" fillId="0" borderId="0" xfId="1453" applyNumberFormat="1" applyFont="1" applyBorder="1" applyAlignment="1">
      <alignment horizontal="right"/>
      <protection/>
    </xf>
    <xf numFmtId="0" fontId="25" fillId="0" borderId="0" xfId="1453" applyFont="1" applyBorder="1">
      <alignment/>
      <protection/>
    </xf>
    <xf numFmtId="0" fontId="25" fillId="0" borderId="0" xfId="1454" applyFont="1" applyFill="1">
      <alignment/>
      <protection/>
    </xf>
    <xf numFmtId="0" fontId="21" fillId="0" borderId="12" xfId="1454" applyFont="1" applyFill="1" applyBorder="1">
      <alignment/>
      <protection/>
    </xf>
    <xf numFmtId="1" fontId="25" fillId="0" borderId="12" xfId="1454" applyNumberFormat="1" applyFont="1" applyFill="1" applyBorder="1">
      <alignment/>
      <protection/>
    </xf>
    <xf numFmtId="0" fontId="25" fillId="0" borderId="0" xfId="1454" applyFont="1" applyBorder="1">
      <alignment/>
      <protection/>
    </xf>
    <xf numFmtId="0" fontId="25" fillId="0" borderId="0" xfId="1454" applyFont="1">
      <alignment/>
      <protection/>
    </xf>
    <xf numFmtId="0" fontId="25" fillId="0" borderId="0" xfId="1454" applyFont="1" applyFill="1" applyBorder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</cellXfs>
  <cellStyles count="2409">
    <cellStyle name="Normal" xfId="0"/>
    <cellStyle name="%" xfId="15"/>
    <cellStyle name="% 10" xfId="16"/>
    <cellStyle name="% 10 2" xfId="17"/>
    <cellStyle name="% 11" xfId="18"/>
    <cellStyle name="% 12" xfId="19"/>
    <cellStyle name="% 13" xfId="20"/>
    <cellStyle name="% 14" xfId="21"/>
    <cellStyle name="% 15" xfId="22"/>
    <cellStyle name="% 16" xfId="23"/>
    <cellStyle name="% 17" xfId="24"/>
    <cellStyle name="% 18" xfId="25"/>
    <cellStyle name="% 19" xfId="26"/>
    <cellStyle name="% 2" xfId="27"/>
    <cellStyle name="% 2 10" xfId="28"/>
    <cellStyle name="% 2 11" xfId="29"/>
    <cellStyle name="% 2 12" xfId="30"/>
    <cellStyle name="% 2 13" xfId="31"/>
    <cellStyle name="% 2 14" xfId="32"/>
    <cellStyle name="% 2 15" xfId="33"/>
    <cellStyle name="% 2 16" xfId="34"/>
    <cellStyle name="% 2 17" xfId="35"/>
    <cellStyle name="% 2 18" xfId="36"/>
    <cellStyle name="% 2 19" xfId="37"/>
    <cellStyle name="% 2 2" xfId="38"/>
    <cellStyle name="% 2 2 2" xfId="39"/>
    <cellStyle name="% 2 2_3.1.2 DB Pension Detail" xfId="40"/>
    <cellStyle name="% 2 20" xfId="41"/>
    <cellStyle name="% 2 21" xfId="42"/>
    <cellStyle name="% 2 22" xfId="43"/>
    <cellStyle name="% 2 23" xfId="44"/>
    <cellStyle name="% 2 24" xfId="45"/>
    <cellStyle name="% 2 25" xfId="46"/>
    <cellStyle name="% 2 26" xfId="47"/>
    <cellStyle name="% 2 27" xfId="48"/>
    <cellStyle name="% 2 28" xfId="49"/>
    <cellStyle name="% 2 29" xfId="50"/>
    <cellStyle name="% 2 3" xfId="51"/>
    <cellStyle name="% 2 30" xfId="52"/>
    <cellStyle name="% 2 31" xfId="53"/>
    <cellStyle name="% 2 32" xfId="54"/>
    <cellStyle name="% 2 33" xfId="55"/>
    <cellStyle name="% 2 34" xfId="56"/>
    <cellStyle name="% 2 35" xfId="57"/>
    <cellStyle name="% 2 36" xfId="58"/>
    <cellStyle name="% 2 37" xfId="59"/>
    <cellStyle name="% 2 38" xfId="60"/>
    <cellStyle name="% 2 39" xfId="61"/>
    <cellStyle name="% 2 4" xfId="62"/>
    <cellStyle name="% 2 40" xfId="63"/>
    <cellStyle name="% 2 41" xfId="64"/>
    <cellStyle name="% 2 42" xfId="65"/>
    <cellStyle name="% 2 43" xfId="66"/>
    <cellStyle name="% 2 44" xfId="67"/>
    <cellStyle name="% 2 45" xfId="68"/>
    <cellStyle name="% 2 46" xfId="69"/>
    <cellStyle name="% 2 47" xfId="70"/>
    <cellStyle name="% 2 5" xfId="71"/>
    <cellStyle name="% 2 6" xfId="72"/>
    <cellStyle name="% 2 7" xfId="73"/>
    <cellStyle name="% 2 8" xfId="74"/>
    <cellStyle name="% 2 9" xfId="75"/>
    <cellStyle name="% 2_1.3s Accounting C Costs Scots" xfId="76"/>
    <cellStyle name="% 20" xfId="77"/>
    <cellStyle name="% 21" xfId="78"/>
    <cellStyle name="% 22" xfId="79"/>
    <cellStyle name="% 23" xfId="80"/>
    <cellStyle name="% 24" xfId="81"/>
    <cellStyle name="% 25" xfId="82"/>
    <cellStyle name="% 26" xfId="83"/>
    <cellStyle name="% 27" xfId="84"/>
    <cellStyle name="% 28" xfId="85"/>
    <cellStyle name="% 29" xfId="86"/>
    <cellStyle name="% 3" xfId="87"/>
    <cellStyle name="% 3 2" xfId="88"/>
    <cellStyle name="% 3 3" xfId="89"/>
    <cellStyle name="% 3 4" xfId="90"/>
    <cellStyle name="% 30" xfId="91"/>
    <cellStyle name="% 31" xfId="92"/>
    <cellStyle name="% 32" xfId="93"/>
    <cellStyle name="% 33" xfId="94"/>
    <cellStyle name="% 34" xfId="95"/>
    <cellStyle name="% 35" xfId="96"/>
    <cellStyle name="% 36" xfId="97"/>
    <cellStyle name="% 37" xfId="98"/>
    <cellStyle name="% 38" xfId="99"/>
    <cellStyle name="% 39" xfId="100"/>
    <cellStyle name="% 4" xfId="101"/>
    <cellStyle name="% 40" xfId="102"/>
    <cellStyle name="% 41" xfId="103"/>
    <cellStyle name="% 42" xfId="104"/>
    <cellStyle name="% 43" xfId="105"/>
    <cellStyle name="% 44" xfId="106"/>
    <cellStyle name="% 45" xfId="107"/>
    <cellStyle name="% 46" xfId="108"/>
    <cellStyle name="% 47" xfId="109"/>
    <cellStyle name="% 48" xfId="110"/>
    <cellStyle name="% 49" xfId="111"/>
    <cellStyle name="% 5" xfId="112"/>
    <cellStyle name="% 50" xfId="113"/>
    <cellStyle name="% 51" xfId="114"/>
    <cellStyle name="% 52" xfId="115"/>
    <cellStyle name="% 53" xfId="116"/>
    <cellStyle name="% 6" xfId="117"/>
    <cellStyle name="% 7" xfId="118"/>
    <cellStyle name="% 8" xfId="119"/>
    <cellStyle name="% 9" xfId="120"/>
    <cellStyle name="%_1.3 Acc Costs NG (2011)" xfId="121"/>
    <cellStyle name="%_1.3s Accounting C Costs Scots" xfId="122"/>
    <cellStyle name="%_1.8 Irregular Items" xfId="123"/>
    <cellStyle name="%_2.14 Year on Year Movt" xfId="124"/>
    <cellStyle name="%_2.14 Year on Year Movt ( (2013)" xfId="125"/>
    <cellStyle name="%_2.14 Year on Year Movt (2011)" xfId="126"/>
    <cellStyle name="%_2.14 Year on Year Movt (2012)" xfId="127"/>
    <cellStyle name="%_2.4 Exc &amp; Demin " xfId="128"/>
    <cellStyle name="%_2.7s Insurance" xfId="129"/>
    <cellStyle name="%_2010_NGET_TPCR4_RO_FBPQ(Opex) trace only FINAL(DPP)" xfId="130"/>
    <cellStyle name="%_2011 NGET RRP Table 4.2 JC calc v6" xfId="131"/>
    <cellStyle name="%_3.1.2 DB Pension Detail" xfId="132"/>
    <cellStyle name="%_3.3 Tax" xfId="133"/>
    <cellStyle name="%_3.3 Tax 2" xfId="134"/>
    <cellStyle name="%_3.3 Tax 2 2" xfId="135"/>
    <cellStyle name="%_3.3 Tax 3" xfId="136"/>
    <cellStyle name="%_3.3 Tax_2.14 Year on Year Movt" xfId="137"/>
    <cellStyle name="%_3.3 Tax_2.4 Exc &amp; Demin " xfId="138"/>
    <cellStyle name="%_3.3 Tax_2.7s Insurance" xfId="139"/>
    <cellStyle name="%_3.3 Tax_3.1.2 DB Pension Detail" xfId="140"/>
    <cellStyle name="%_3.3 Tax_4.16 Asset lives" xfId="141"/>
    <cellStyle name="%_4.1_System_Characteristics" xfId="142"/>
    <cellStyle name="%_4.1_System_Characteristics 2" xfId="143"/>
    <cellStyle name="%_4.16 Asset lives" xfId="144"/>
    <cellStyle name="%_4.2 Activity Indicators" xfId="145"/>
    <cellStyle name="%_4.2 Activity Indicators 2" xfId="146"/>
    <cellStyle name="%_4.2.1a" xfId="147"/>
    <cellStyle name="%_4.2.1a.GG11" xfId="148"/>
    <cellStyle name="%_4.20 Scheme Listing NLR" xfId="149"/>
    <cellStyle name="%_4.3 Transmission system performance" xfId="150"/>
    <cellStyle name="%_4.8.1a" xfId="151"/>
    <cellStyle name="%_5.15.1 Cond &amp; Risk-Entry Points" xfId="152"/>
    <cellStyle name="%_5.15.2 Cond &amp; Risk-Exit Points" xfId="153"/>
    <cellStyle name="%_5.15.3 Cond &amp; Risk-Comps" xfId="154"/>
    <cellStyle name="%_5.15.4 Cond &amp; Risk-Pipelines" xfId="155"/>
    <cellStyle name="%_5.15.5 Cond &amp; Risk-Multijunctin" xfId="156"/>
    <cellStyle name="%_B10" xfId="157"/>
    <cellStyle name="%_B11" xfId="158"/>
    <cellStyle name="%_B12" xfId="159"/>
    <cellStyle name="%_B13" xfId="160"/>
    <cellStyle name="%_B14" xfId="161"/>
    <cellStyle name="%_B14e" xfId="162"/>
    <cellStyle name="%_B15" xfId="163"/>
    <cellStyle name="%_B16" xfId="164"/>
    <cellStyle name="%_B17" xfId="165"/>
    <cellStyle name="%_B6" xfId="166"/>
    <cellStyle name="%_B7" xfId="167"/>
    <cellStyle name="%_B7a" xfId="168"/>
    <cellStyle name="%_B8" xfId="169"/>
    <cellStyle name="%_B8_" xfId="170"/>
    <cellStyle name="%_B9" xfId="171"/>
    <cellStyle name="%_NGG Capex PCRRP Tables 31 Mar 2010 DraftV6 FINAL" xfId="172"/>
    <cellStyle name="%_NGG Opex PCRRP Tables 31 Mar 2009" xfId="173"/>
    <cellStyle name="%_NGG TPCR4 Rollover FBPQ (Capex)" xfId="174"/>
    <cellStyle name="%_NW1" xfId="175"/>
    <cellStyle name="%_NW2" xfId="176"/>
    <cellStyle name="%_NW3" xfId="177"/>
    <cellStyle name="%_NW4" xfId="178"/>
    <cellStyle name="%_Sch 2.1 Eng schedule 2009-10 Final @ 270710" xfId="179"/>
    <cellStyle name="%_Table 4 28_Final" xfId="180"/>
    <cellStyle name="%_Table 4-16 - Asset Lives - 2009-10_Final" xfId="181"/>
    <cellStyle name="%_Table 4-16 - Asset Lives - 2009-10_Final (2)" xfId="182"/>
    <cellStyle name="%_TPCR4 RollOver NGG Draft Table 5.8 v2" xfId="183"/>
    <cellStyle name="%_Transmission PCRRP tables_SPTL_200809 V1" xfId="184"/>
    <cellStyle name="%_Transmission PCRRP tables_SPTL_200809 V1 2" xfId="185"/>
    <cellStyle name="%_Transmission PCRRP tables_SPTL_200809 V1 3" xfId="186"/>
    <cellStyle name="%_Transmission PCRRP tables_SPTL_200809 V1 4" xfId="187"/>
    <cellStyle name="%_Transmission PCRRP tables_SPTL_200809 V1_2011 NGET RRP Table 4.2 JC calc v6" xfId="188"/>
    <cellStyle name="%_Transmission PCRRP tables_SPTL_200809 V1_3.1.2 DB Pension Detail" xfId="189"/>
    <cellStyle name="%_Transmission PCRRP tables_SPTL_200809 V1_4.20 Scheme Listing NLR" xfId="190"/>
    <cellStyle name="%_Transmission PCRRP tables_SPTL_200809 V1_Table 4 28_Final" xfId="191"/>
    <cellStyle name="%_Transmission PCRRP tables_SPTL_200809 V1_Table 4-16 - Asset Lives - 2009-10_Final" xfId="192"/>
    <cellStyle name="%_Transmission PCRRP tables_SPTL_200809 V1_Table 4-16 - Asset Lives - 2009-10_Final (2)" xfId="193"/>
    <cellStyle name="%_VR NGET Opex tables" xfId="194"/>
    <cellStyle name="%_VR Pensions Opex tables" xfId="195"/>
    <cellStyle name="%_VR Pensions Opex tables_2010_NGET_TPCR4_RO_FBPQ(Opex) trace only FINAL(DPP)" xfId="196"/>
    <cellStyle name="%_x0000__x0000_O%_x0000__x0000_P%_x0000__x0000_Q%_x0000__x0000_R%_x0000__x0000_S%_x0000__x0000_T%_x0000__x0000_U%_x0000__x0000_V%_x0000__x0000_W%_x0000__x0000_X%_x0000__x0000_Y%_x0000__x0000_Z%_x0000__x0000_[%_x0000__x0000_\%_x0000__x0000_]%_x0000__x0000_^%_x0000__x0000__%_x0000__x0000_`%_x0000__x0000_a%_x0000_" xfId="197"/>
    <cellStyle name="_070323 - 5yr opex BPQ (Final)" xfId="198"/>
    <cellStyle name="_0708 TO Non-Op Capex (detail)" xfId="199"/>
    <cellStyle name="_0708 TO Non-Op Capex (detail)_2010_NGET_TPCR4_RO_FBPQ(Opex) trace only FINAL(DPP)" xfId="200"/>
    <cellStyle name="_1.3 Acc Costs NG (2011)" xfId="201"/>
    <cellStyle name="_1.8 Irregular Items" xfId="202"/>
    <cellStyle name="_2.14 Year on Year Movt ( (2013)" xfId="203"/>
    <cellStyle name="_2.14 Year on Year Movt (2011)" xfId="204"/>
    <cellStyle name="_2.14 Year on Year Movt (2012)" xfId="205"/>
    <cellStyle name="_BP10.2 v BP10v6 Reg Tables" xfId="206"/>
    <cellStyle name="_BP10.2 v BP10v6 Reg Tables 2" xfId="207"/>
    <cellStyle name="_Capital Plan - IS UK" xfId="208"/>
    <cellStyle name="_Capital Plan - IS UK_2010_NGET_TPCR4_RO_FBPQ(Opex) trace only FINAL(DPP)" xfId="209"/>
    <cellStyle name="_Metering" xfId="210"/>
    <cellStyle name="_Test scoring_UKGDx_20070924_Pilot (DV)" xfId="211"/>
    <cellStyle name="=C:\WINNT\SYSTEM32\COMMAND.COM" xfId="212"/>
    <cellStyle name="=C:\WINNT\SYSTEM32\COMMAND.COM 2" xfId="213"/>
    <cellStyle name="=C:\WINNT\SYSTEM32\COMMAND.COM 2 2" xfId="214"/>
    <cellStyle name="=C:\WINNT\SYSTEM32\COMMAND.COM 2 2 10" xfId="215"/>
    <cellStyle name="=C:\WINNT\SYSTEM32\COMMAND.COM 2 2 11" xfId="216"/>
    <cellStyle name="=C:\WINNT\SYSTEM32\COMMAND.COM 2 2 12" xfId="217"/>
    <cellStyle name="=C:\WINNT\SYSTEM32\COMMAND.COM 2 2 13" xfId="218"/>
    <cellStyle name="=C:\WINNT\SYSTEM32\COMMAND.COM 2 2 14" xfId="219"/>
    <cellStyle name="=C:\WINNT\SYSTEM32\COMMAND.COM 2 2 15" xfId="220"/>
    <cellStyle name="=C:\WINNT\SYSTEM32\COMMAND.COM 2 2 16" xfId="221"/>
    <cellStyle name="=C:\WINNT\SYSTEM32\COMMAND.COM 2 2 17" xfId="222"/>
    <cellStyle name="=C:\WINNT\SYSTEM32\COMMAND.COM 2 2 18" xfId="223"/>
    <cellStyle name="=C:\WINNT\SYSTEM32\COMMAND.COM 2 2 19" xfId="224"/>
    <cellStyle name="=C:\WINNT\SYSTEM32\COMMAND.COM 2 2 2" xfId="225"/>
    <cellStyle name="=C:\WINNT\SYSTEM32\COMMAND.COM 2 2 2 2" xfId="226"/>
    <cellStyle name="=C:\WINNT\SYSTEM32\COMMAND.COM 2 2 20" xfId="227"/>
    <cellStyle name="=C:\WINNT\SYSTEM32\COMMAND.COM 2 2 21" xfId="228"/>
    <cellStyle name="=C:\WINNT\SYSTEM32\COMMAND.COM 2 2 22" xfId="229"/>
    <cellStyle name="=C:\WINNT\SYSTEM32\COMMAND.COM 2 2 23" xfId="230"/>
    <cellStyle name="=C:\WINNT\SYSTEM32\COMMAND.COM 2 2 24" xfId="231"/>
    <cellStyle name="=C:\WINNT\SYSTEM32\COMMAND.COM 2 2 25" xfId="232"/>
    <cellStyle name="=C:\WINNT\SYSTEM32\COMMAND.COM 2 2 26" xfId="233"/>
    <cellStyle name="=C:\WINNT\SYSTEM32\COMMAND.COM 2 2 27" xfId="234"/>
    <cellStyle name="=C:\WINNT\SYSTEM32\COMMAND.COM 2 2 28" xfId="235"/>
    <cellStyle name="=C:\WINNT\SYSTEM32\COMMAND.COM 2 2 29" xfId="236"/>
    <cellStyle name="=C:\WINNT\SYSTEM32\COMMAND.COM 2 2 3" xfId="237"/>
    <cellStyle name="=C:\WINNT\SYSTEM32\COMMAND.COM 2 2 30" xfId="238"/>
    <cellStyle name="=C:\WINNT\SYSTEM32\COMMAND.COM 2 2 31" xfId="239"/>
    <cellStyle name="=C:\WINNT\SYSTEM32\COMMAND.COM 2 2 32" xfId="240"/>
    <cellStyle name="=C:\WINNT\SYSTEM32\COMMAND.COM 2 2 33" xfId="241"/>
    <cellStyle name="=C:\WINNT\SYSTEM32\COMMAND.COM 2 2 34" xfId="242"/>
    <cellStyle name="=C:\WINNT\SYSTEM32\COMMAND.COM 2 2 35" xfId="243"/>
    <cellStyle name="=C:\WINNT\SYSTEM32\COMMAND.COM 2 2 36" xfId="244"/>
    <cellStyle name="=C:\WINNT\SYSTEM32\COMMAND.COM 2 2 37" xfId="245"/>
    <cellStyle name="=C:\WINNT\SYSTEM32\COMMAND.COM 2 2 38" xfId="246"/>
    <cellStyle name="=C:\WINNT\SYSTEM32\COMMAND.COM 2 2 39" xfId="247"/>
    <cellStyle name="=C:\WINNT\SYSTEM32\COMMAND.COM 2 2 4" xfId="248"/>
    <cellStyle name="=C:\WINNT\SYSTEM32\COMMAND.COM 2 2 40" xfId="249"/>
    <cellStyle name="=C:\WINNT\SYSTEM32\COMMAND.COM 2 2 41" xfId="250"/>
    <cellStyle name="=C:\WINNT\SYSTEM32\COMMAND.COM 2 2 42" xfId="251"/>
    <cellStyle name="=C:\WINNT\SYSTEM32\COMMAND.COM 2 2 43" xfId="252"/>
    <cellStyle name="=C:\WINNT\SYSTEM32\COMMAND.COM 2 2 44" xfId="253"/>
    <cellStyle name="=C:\WINNT\SYSTEM32\COMMAND.COM 2 2 45" xfId="254"/>
    <cellStyle name="=C:\WINNT\SYSTEM32\COMMAND.COM 2 2 46" xfId="255"/>
    <cellStyle name="=C:\WINNT\SYSTEM32\COMMAND.COM 2 2 47" xfId="256"/>
    <cellStyle name="=C:\WINNT\SYSTEM32\COMMAND.COM 2 2 48" xfId="257"/>
    <cellStyle name="=C:\WINNT\SYSTEM32\COMMAND.COM 2 2 5" xfId="258"/>
    <cellStyle name="=C:\WINNT\SYSTEM32\COMMAND.COM 2 2 6" xfId="259"/>
    <cellStyle name="=C:\WINNT\SYSTEM32\COMMAND.COM 2 2 7" xfId="260"/>
    <cellStyle name="=C:\WINNT\SYSTEM32\COMMAND.COM 2 2 8" xfId="261"/>
    <cellStyle name="=C:\WINNT\SYSTEM32\COMMAND.COM 2 2 9" xfId="262"/>
    <cellStyle name="=C:\WINNT\SYSTEM32\COMMAND.COM 2 2_1.3s Accounting C Costs Scots" xfId="263"/>
    <cellStyle name="=C:\WINNT\SYSTEM32\COMMAND.COM 3" xfId="264"/>
    <cellStyle name="=C:\WINNT\SYSTEM32\COMMAND.COM 4" xfId="265"/>
    <cellStyle name="=C:\WINNT\SYSTEM32\COMMAND.COM 4 10" xfId="266"/>
    <cellStyle name="=C:\WINNT\SYSTEM32\COMMAND.COM 4 11" xfId="267"/>
    <cellStyle name="=C:\WINNT\SYSTEM32\COMMAND.COM 4 12" xfId="268"/>
    <cellStyle name="=C:\WINNT\SYSTEM32\COMMAND.COM 4 13" xfId="269"/>
    <cellStyle name="=C:\WINNT\SYSTEM32\COMMAND.COM 4 14" xfId="270"/>
    <cellStyle name="=C:\WINNT\SYSTEM32\COMMAND.COM 4 15" xfId="271"/>
    <cellStyle name="=C:\WINNT\SYSTEM32\COMMAND.COM 4 16" xfId="272"/>
    <cellStyle name="=C:\WINNT\SYSTEM32\COMMAND.COM 4 17" xfId="273"/>
    <cellStyle name="=C:\WINNT\SYSTEM32\COMMAND.COM 4 18" xfId="274"/>
    <cellStyle name="=C:\WINNT\SYSTEM32\COMMAND.COM 4 19" xfId="275"/>
    <cellStyle name="=C:\WINNT\SYSTEM32\COMMAND.COM 4 2" xfId="276"/>
    <cellStyle name="=C:\WINNT\SYSTEM32\COMMAND.COM 4 20" xfId="277"/>
    <cellStyle name="=C:\WINNT\SYSTEM32\COMMAND.COM 4 21" xfId="278"/>
    <cellStyle name="=C:\WINNT\SYSTEM32\COMMAND.COM 4 22" xfId="279"/>
    <cellStyle name="=C:\WINNT\SYSTEM32\COMMAND.COM 4 23" xfId="280"/>
    <cellStyle name="=C:\WINNT\SYSTEM32\COMMAND.COM 4 24" xfId="281"/>
    <cellStyle name="=C:\WINNT\SYSTEM32\COMMAND.COM 4 25" xfId="282"/>
    <cellStyle name="=C:\WINNT\SYSTEM32\COMMAND.COM 4 26" xfId="283"/>
    <cellStyle name="=C:\WINNT\SYSTEM32\COMMAND.COM 4 27" xfId="284"/>
    <cellStyle name="=C:\WINNT\SYSTEM32\COMMAND.COM 4 28" xfId="285"/>
    <cellStyle name="=C:\WINNT\SYSTEM32\COMMAND.COM 4 29" xfId="286"/>
    <cellStyle name="=C:\WINNT\SYSTEM32\COMMAND.COM 4 3" xfId="287"/>
    <cellStyle name="=C:\WINNT\SYSTEM32\COMMAND.COM 4 30" xfId="288"/>
    <cellStyle name="=C:\WINNT\SYSTEM32\COMMAND.COM 4 31" xfId="289"/>
    <cellStyle name="=C:\WINNT\SYSTEM32\COMMAND.COM 4 32" xfId="290"/>
    <cellStyle name="=C:\WINNT\SYSTEM32\COMMAND.COM 4 33" xfId="291"/>
    <cellStyle name="=C:\WINNT\SYSTEM32\COMMAND.COM 4 34" xfId="292"/>
    <cellStyle name="=C:\WINNT\SYSTEM32\COMMAND.COM 4 35" xfId="293"/>
    <cellStyle name="=C:\WINNT\SYSTEM32\COMMAND.COM 4 36" xfId="294"/>
    <cellStyle name="=C:\WINNT\SYSTEM32\COMMAND.COM 4 37" xfId="295"/>
    <cellStyle name="=C:\WINNT\SYSTEM32\COMMAND.COM 4 38" xfId="296"/>
    <cellStyle name="=C:\WINNT\SYSTEM32\COMMAND.COM 4 39" xfId="297"/>
    <cellStyle name="=C:\WINNT\SYSTEM32\COMMAND.COM 4 4" xfId="298"/>
    <cellStyle name="=C:\WINNT\SYSTEM32\COMMAND.COM 4 40" xfId="299"/>
    <cellStyle name="=C:\WINNT\SYSTEM32\COMMAND.COM 4 41" xfId="300"/>
    <cellStyle name="=C:\WINNT\SYSTEM32\COMMAND.COM 4 42" xfId="301"/>
    <cellStyle name="=C:\WINNT\SYSTEM32\COMMAND.COM 4 43" xfId="302"/>
    <cellStyle name="=C:\WINNT\SYSTEM32\COMMAND.COM 4 44" xfId="303"/>
    <cellStyle name="=C:\WINNT\SYSTEM32\COMMAND.COM 4 45" xfId="304"/>
    <cellStyle name="=C:\WINNT\SYSTEM32\COMMAND.COM 4 46" xfId="305"/>
    <cellStyle name="=C:\WINNT\SYSTEM32\COMMAND.COM 4 47" xfId="306"/>
    <cellStyle name="=C:\WINNT\SYSTEM32\COMMAND.COM 4 5" xfId="307"/>
    <cellStyle name="=C:\WINNT\SYSTEM32\COMMAND.COM 4 6" xfId="308"/>
    <cellStyle name="=C:\WINNT\SYSTEM32\COMMAND.COM 4 7" xfId="309"/>
    <cellStyle name="=C:\WINNT\SYSTEM32\COMMAND.COM 4 8" xfId="310"/>
    <cellStyle name="=C:\WINNT\SYSTEM32\COMMAND.COM 4 9" xfId="311"/>
    <cellStyle name="=C:\WINNT\SYSTEM32\COMMAND.COM 4_1.3s Accounting C Costs Scots" xfId="312"/>
    <cellStyle name="=C:\WINNT\SYSTEM32\COMMAND.COM 5" xfId="313"/>
    <cellStyle name="=C:\WINNT\SYSTEM32\COMMAND.COM_2010_NGET_TPCR4_RO_FBPQ(Opex) trace only FINAL(DPP)" xfId="314"/>
    <cellStyle name="=C:\WINNT35\SYSTEM32\COMMAND.COM" xfId="315"/>
    <cellStyle name="=C:\WINNT35\SYSTEM32\COMMAND.COM 10" xfId="316"/>
    <cellStyle name="=C:\WINNT35\SYSTEM32\COMMAND.COM 11" xfId="317"/>
    <cellStyle name="=C:\WINNT35\SYSTEM32\COMMAND.COM 12" xfId="318"/>
    <cellStyle name="=C:\WINNT35\SYSTEM32\COMMAND.COM 13" xfId="319"/>
    <cellStyle name="=C:\WINNT35\SYSTEM32\COMMAND.COM 14" xfId="320"/>
    <cellStyle name="=C:\WINNT35\SYSTEM32\COMMAND.COM 15" xfId="321"/>
    <cellStyle name="=C:\WINNT35\SYSTEM32\COMMAND.COM 16" xfId="322"/>
    <cellStyle name="=C:\WINNT35\SYSTEM32\COMMAND.COM 17" xfId="323"/>
    <cellStyle name="=C:\WINNT35\SYSTEM32\COMMAND.COM 18" xfId="324"/>
    <cellStyle name="=C:\WINNT35\SYSTEM32\COMMAND.COM 19" xfId="325"/>
    <cellStyle name="=C:\WINNT35\SYSTEM32\COMMAND.COM 2" xfId="326"/>
    <cellStyle name="=C:\WINNT35\SYSTEM32\COMMAND.COM 20" xfId="327"/>
    <cellStyle name="=C:\WINNT35\SYSTEM32\COMMAND.COM 21" xfId="328"/>
    <cellStyle name="=C:\WINNT35\SYSTEM32\COMMAND.COM 22" xfId="329"/>
    <cellStyle name="=C:\WINNT35\SYSTEM32\COMMAND.COM 23" xfId="330"/>
    <cellStyle name="=C:\WINNT35\SYSTEM32\COMMAND.COM 24" xfId="331"/>
    <cellStyle name="=C:\WINNT35\SYSTEM32\COMMAND.COM 25" xfId="332"/>
    <cellStyle name="=C:\WINNT35\SYSTEM32\COMMAND.COM 26" xfId="333"/>
    <cellStyle name="=C:\WINNT35\SYSTEM32\COMMAND.COM 27" xfId="334"/>
    <cellStyle name="=C:\WINNT35\SYSTEM32\COMMAND.COM 28" xfId="335"/>
    <cellStyle name="=C:\WINNT35\SYSTEM32\COMMAND.COM 29" xfId="336"/>
    <cellStyle name="=C:\WINNT35\SYSTEM32\COMMAND.COM 3" xfId="337"/>
    <cellStyle name="=C:\WINNT35\SYSTEM32\COMMAND.COM 30" xfId="338"/>
    <cellStyle name="=C:\WINNT35\SYSTEM32\COMMAND.COM 31" xfId="339"/>
    <cellStyle name="=C:\WINNT35\SYSTEM32\COMMAND.COM 32" xfId="340"/>
    <cellStyle name="=C:\WINNT35\SYSTEM32\COMMAND.COM 33" xfId="341"/>
    <cellStyle name="=C:\WINNT35\SYSTEM32\COMMAND.COM 34" xfId="342"/>
    <cellStyle name="=C:\WINNT35\SYSTEM32\COMMAND.COM 35" xfId="343"/>
    <cellStyle name="=C:\WINNT35\SYSTEM32\COMMAND.COM 36" xfId="344"/>
    <cellStyle name="=C:\WINNT35\SYSTEM32\COMMAND.COM 37" xfId="345"/>
    <cellStyle name="=C:\WINNT35\SYSTEM32\COMMAND.COM 38" xfId="346"/>
    <cellStyle name="=C:\WINNT35\SYSTEM32\COMMAND.COM 39" xfId="347"/>
    <cellStyle name="=C:\WINNT35\SYSTEM32\COMMAND.COM 4" xfId="348"/>
    <cellStyle name="=C:\WINNT35\SYSTEM32\COMMAND.COM 40" xfId="349"/>
    <cellStyle name="=C:\WINNT35\SYSTEM32\COMMAND.COM 41" xfId="350"/>
    <cellStyle name="=C:\WINNT35\SYSTEM32\COMMAND.COM 42" xfId="351"/>
    <cellStyle name="=C:\WINNT35\SYSTEM32\COMMAND.COM 43" xfId="352"/>
    <cellStyle name="=C:\WINNT35\SYSTEM32\COMMAND.COM 44" xfId="353"/>
    <cellStyle name="=C:\WINNT35\SYSTEM32\COMMAND.COM 45" xfId="354"/>
    <cellStyle name="=C:\WINNT35\SYSTEM32\COMMAND.COM 46" xfId="355"/>
    <cellStyle name="=C:\WINNT35\SYSTEM32\COMMAND.COM 47" xfId="356"/>
    <cellStyle name="=C:\WINNT35\SYSTEM32\COMMAND.COM 5" xfId="357"/>
    <cellStyle name="=C:\WINNT35\SYSTEM32\COMMAND.COM 6" xfId="358"/>
    <cellStyle name="=C:\WINNT35\SYSTEM32\COMMAND.COM 7" xfId="359"/>
    <cellStyle name="=C:\WINNT35\SYSTEM32\COMMAND.COM 8" xfId="360"/>
    <cellStyle name="=C:\WINNT35\SYSTEM32\COMMAND.COM 9" xfId="361"/>
    <cellStyle name="=C:\WINNT35\SYSTEM32\COMMAND.COM_1.3s Accounting C Costs Scots" xfId="362"/>
    <cellStyle name="20% - Accent1" xfId="363"/>
    <cellStyle name="20% - Accent1 2" xfId="364"/>
    <cellStyle name="20% - Accent1 2 2" xfId="365"/>
    <cellStyle name="20% - Accent1 2 3" xfId="366"/>
    <cellStyle name="20% - Accent1 3" xfId="367"/>
    <cellStyle name="20% - Accent1_4.8.1a" xfId="368"/>
    <cellStyle name="20% - Accent2" xfId="369"/>
    <cellStyle name="20% - Accent2 2" xfId="370"/>
    <cellStyle name="20% - Accent2 2 2" xfId="371"/>
    <cellStyle name="20% - Accent2 2 3" xfId="372"/>
    <cellStyle name="20% - Accent2 3" xfId="373"/>
    <cellStyle name="20% - Accent2_4.8.1a" xfId="374"/>
    <cellStyle name="20% - Accent3" xfId="375"/>
    <cellStyle name="20% - Accent3 2" xfId="376"/>
    <cellStyle name="20% - Accent3 2 2" xfId="377"/>
    <cellStyle name="20% - Accent3 2 3" xfId="378"/>
    <cellStyle name="20% - Accent3 3" xfId="379"/>
    <cellStyle name="20% - Accent3_4.8.1a" xfId="380"/>
    <cellStyle name="20% - Accent4" xfId="381"/>
    <cellStyle name="20% - Accent4 2" xfId="382"/>
    <cellStyle name="20% - Accent4 2 2" xfId="383"/>
    <cellStyle name="20% - Accent4 2 3" xfId="384"/>
    <cellStyle name="20% - Accent4 3" xfId="385"/>
    <cellStyle name="20% - Accent4_4.8.1a" xfId="386"/>
    <cellStyle name="20% - Accent5" xfId="387"/>
    <cellStyle name="20% - Accent5 2" xfId="388"/>
    <cellStyle name="20% - Accent5 2 2" xfId="389"/>
    <cellStyle name="20% - Accent5 2 3" xfId="390"/>
    <cellStyle name="20% - Accent5 3" xfId="391"/>
    <cellStyle name="20% - Accent5_4.8.1a" xfId="392"/>
    <cellStyle name="20% - Accent6" xfId="393"/>
    <cellStyle name="20% - Accent6 2" xfId="394"/>
    <cellStyle name="20% - Accent6 2 2" xfId="395"/>
    <cellStyle name="20% - Accent6 2 3" xfId="396"/>
    <cellStyle name="20% - Accent6 3" xfId="397"/>
    <cellStyle name="20% - Accent6_4.8.1a" xfId="398"/>
    <cellStyle name="40% - Accent1" xfId="399"/>
    <cellStyle name="40% - Accent1 2" xfId="400"/>
    <cellStyle name="40% - Accent1 2 2" xfId="401"/>
    <cellStyle name="40% - Accent1 2 3" xfId="402"/>
    <cellStyle name="40% - Accent1 3" xfId="403"/>
    <cellStyle name="40% - Accent1_4.8.1a" xfId="404"/>
    <cellStyle name="40% - Accent2" xfId="405"/>
    <cellStyle name="40% - Accent2 2" xfId="406"/>
    <cellStyle name="40% - Accent2 2 2" xfId="407"/>
    <cellStyle name="40% - Accent2 2 3" xfId="408"/>
    <cellStyle name="40% - Accent2 3" xfId="409"/>
    <cellStyle name="40% - Accent2_4.8.1a" xfId="410"/>
    <cellStyle name="40% - Accent3" xfId="411"/>
    <cellStyle name="40% - Accent3 2" xfId="412"/>
    <cellStyle name="40% - Accent3 2 2" xfId="413"/>
    <cellStyle name="40% - Accent3 2 3" xfId="414"/>
    <cellStyle name="40% - Accent3 3" xfId="415"/>
    <cellStyle name="40% - Accent3_4.8.1a" xfId="416"/>
    <cellStyle name="40% - Accent4" xfId="417"/>
    <cellStyle name="40% - Accent4 2" xfId="418"/>
    <cellStyle name="40% - Accent4 2 2" xfId="419"/>
    <cellStyle name="40% - Accent4 2 3" xfId="420"/>
    <cellStyle name="40% - Accent4 3" xfId="421"/>
    <cellStyle name="40% - Accent4_4.8.1a" xfId="422"/>
    <cellStyle name="40% - Accent5" xfId="423"/>
    <cellStyle name="40% - Accent5 2" xfId="424"/>
    <cellStyle name="40% - Accent5 2 2" xfId="425"/>
    <cellStyle name="40% - Accent5 2 3" xfId="426"/>
    <cellStyle name="40% - Accent5 3" xfId="427"/>
    <cellStyle name="40% - Accent5_4.8.1a" xfId="428"/>
    <cellStyle name="40% - Accent6" xfId="429"/>
    <cellStyle name="40% - Accent6 2" xfId="430"/>
    <cellStyle name="40% - Accent6 2 2" xfId="431"/>
    <cellStyle name="40% - Accent6 2 3" xfId="432"/>
    <cellStyle name="40% - Accent6 3" xfId="433"/>
    <cellStyle name="40% - Accent6_4.8.1a" xfId="434"/>
    <cellStyle name="60% - Accent1" xfId="435"/>
    <cellStyle name="60% - Accent1 2" xfId="436"/>
    <cellStyle name="60% - Accent1 2 2" xfId="437"/>
    <cellStyle name="60% - Accent1 2 3" xfId="438"/>
    <cellStyle name="60% - Accent1 3" xfId="439"/>
    <cellStyle name="60% - Accent1_4.1_System_Characteristics" xfId="440"/>
    <cellStyle name="60% - Accent2" xfId="441"/>
    <cellStyle name="60% - Accent2 2" xfId="442"/>
    <cellStyle name="60% - Accent2 2 2" xfId="443"/>
    <cellStyle name="60% - Accent2 2 3" xfId="444"/>
    <cellStyle name="60% - Accent2 3" xfId="445"/>
    <cellStyle name="60% - Accent2_4.1_System_Characteristics" xfId="446"/>
    <cellStyle name="60% - Accent3" xfId="447"/>
    <cellStyle name="60% - Accent3 2" xfId="448"/>
    <cellStyle name="60% - Accent3 2 2" xfId="449"/>
    <cellStyle name="60% - Accent3 2 3" xfId="450"/>
    <cellStyle name="60% - Accent3 3" xfId="451"/>
    <cellStyle name="60% - Accent3_4.1_System_Characteristics" xfId="452"/>
    <cellStyle name="60% - Accent4" xfId="453"/>
    <cellStyle name="60% - Accent4 2" xfId="454"/>
    <cellStyle name="60% - Accent4 2 2" xfId="455"/>
    <cellStyle name="60% - Accent4 2 3" xfId="456"/>
    <cellStyle name="60% - Accent4 3" xfId="457"/>
    <cellStyle name="60% - Accent4_4.1_System_Characteristics" xfId="458"/>
    <cellStyle name="60% - Accent5" xfId="459"/>
    <cellStyle name="60% - Accent5 2" xfId="460"/>
    <cellStyle name="60% - Accent5 2 2" xfId="461"/>
    <cellStyle name="60% - Accent5 2 3" xfId="462"/>
    <cellStyle name="60% - Accent5 3" xfId="463"/>
    <cellStyle name="60% - Accent5_4.1_System_Characteristics" xfId="464"/>
    <cellStyle name="60% - Accent6" xfId="465"/>
    <cellStyle name="60% - Accent6 2" xfId="466"/>
    <cellStyle name="60% - Accent6 2 2" xfId="467"/>
    <cellStyle name="60% - Accent6 2 3" xfId="468"/>
    <cellStyle name="60% - Accent6 3" xfId="469"/>
    <cellStyle name="60% - Accent6_4.1_System_Characteristics" xfId="470"/>
    <cellStyle name="Accent1" xfId="471"/>
    <cellStyle name="Accent1 - 20%" xfId="472"/>
    <cellStyle name="Accent1 - 40%" xfId="473"/>
    <cellStyle name="Accent1 - 60%" xfId="474"/>
    <cellStyle name="Accent1 2" xfId="475"/>
    <cellStyle name="Accent1 2 2" xfId="476"/>
    <cellStyle name="Accent1 2 3" xfId="477"/>
    <cellStyle name="Accent1 3" xfId="478"/>
    <cellStyle name="Accent1_4.1_System_Characteristics" xfId="479"/>
    <cellStyle name="Accent2" xfId="480"/>
    <cellStyle name="Accent2 - 20%" xfId="481"/>
    <cellStyle name="Accent2 - 40%" xfId="482"/>
    <cellStyle name="Accent2 - 60%" xfId="483"/>
    <cellStyle name="Accent2 2" xfId="484"/>
    <cellStyle name="Accent2 2 2" xfId="485"/>
    <cellStyle name="Accent2 2 3" xfId="486"/>
    <cellStyle name="Accent2 3" xfId="487"/>
    <cellStyle name="Accent2_4.1_System_Characteristics" xfId="488"/>
    <cellStyle name="Accent3" xfId="489"/>
    <cellStyle name="Accent3 - 20%" xfId="490"/>
    <cellStyle name="Accent3 - 40%" xfId="491"/>
    <cellStyle name="Accent3 - 60%" xfId="492"/>
    <cellStyle name="Accent3 2" xfId="493"/>
    <cellStyle name="Accent3 2 2" xfId="494"/>
    <cellStyle name="Accent3 2 3" xfId="495"/>
    <cellStyle name="Accent3 3" xfId="496"/>
    <cellStyle name="Accent3_4.1_System_Characteristics" xfId="497"/>
    <cellStyle name="Accent4" xfId="498"/>
    <cellStyle name="Accent4 - 20%" xfId="499"/>
    <cellStyle name="Accent4 - 40%" xfId="500"/>
    <cellStyle name="Accent4 - 60%" xfId="501"/>
    <cellStyle name="Accent4 2" xfId="502"/>
    <cellStyle name="Accent4 2 2" xfId="503"/>
    <cellStyle name="Accent4 2 3" xfId="504"/>
    <cellStyle name="Accent4 3" xfId="505"/>
    <cellStyle name="Accent4_4.1_System_Characteristics" xfId="506"/>
    <cellStyle name="Accent5" xfId="507"/>
    <cellStyle name="Accent5 - 20%" xfId="508"/>
    <cellStyle name="Accent5 - 40%" xfId="509"/>
    <cellStyle name="Accent5 - 60%" xfId="510"/>
    <cellStyle name="Accent5 2" xfId="511"/>
    <cellStyle name="Accent5 2 2" xfId="512"/>
    <cellStyle name="Accent5 2 3" xfId="513"/>
    <cellStyle name="Accent5 3" xfId="514"/>
    <cellStyle name="Accent5_4.1_System_Characteristics" xfId="515"/>
    <cellStyle name="Accent6" xfId="516"/>
    <cellStyle name="Accent6 - 20%" xfId="517"/>
    <cellStyle name="Accent6 - 40%" xfId="518"/>
    <cellStyle name="Accent6 - 60%" xfId="519"/>
    <cellStyle name="Accent6 2" xfId="520"/>
    <cellStyle name="Accent6 2 2" xfId="521"/>
    <cellStyle name="Accent6 2 3" xfId="522"/>
    <cellStyle name="Accent6 3" xfId="523"/>
    <cellStyle name="Accent6_4.1_System_Characteristics" xfId="524"/>
    <cellStyle name="Bad" xfId="525"/>
    <cellStyle name="Bad 2" xfId="526"/>
    <cellStyle name="Bad 2 2" xfId="527"/>
    <cellStyle name="Bad 2 3" xfId="528"/>
    <cellStyle name="Bad 3" xfId="529"/>
    <cellStyle name="Bad 4" xfId="530"/>
    <cellStyle name="Bad_4.1_System_Characteristics" xfId="531"/>
    <cellStyle name="Calculation" xfId="532"/>
    <cellStyle name="Calculation 2" xfId="533"/>
    <cellStyle name="Calculation 2 2" xfId="534"/>
    <cellStyle name="Calculation 2 3" xfId="535"/>
    <cellStyle name="Calculation 2 4" xfId="536"/>
    <cellStyle name="Calculation 2 5" xfId="537"/>
    <cellStyle name="Calculation 2 6" xfId="538"/>
    <cellStyle name="Calculation 2 7" xfId="539"/>
    <cellStyle name="Calculation 2_B10" xfId="540"/>
    <cellStyle name="Calculation 3" xfId="541"/>
    <cellStyle name="Calculation_4.8.1a" xfId="542"/>
    <cellStyle name="Check Cell" xfId="543"/>
    <cellStyle name="Check Cell 2" xfId="544"/>
    <cellStyle name="Check Cell 2 2" xfId="545"/>
    <cellStyle name="Check Cell 2 3" xfId="546"/>
    <cellStyle name="Check Cell 3" xfId="547"/>
    <cellStyle name="Check Cell_4.1_System_Characteristics" xfId="548"/>
    <cellStyle name="Comma" xfId="549"/>
    <cellStyle name="Comma [0]" xfId="550"/>
    <cellStyle name="Comma 2" xfId="551"/>
    <cellStyle name="Comma 2 10" xfId="552"/>
    <cellStyle name="Comma 2 11" xfId="553"/>
    <cellStyle name="Comma 2 12" xfId="554"/>
    <cellStyle name="Comma 2 13" xfId="555"/>
    <cellStyle name="Comma 2 14" xfId="556"/>
    <cellStyle name="Comma 2 15" xfId="557"/>
    <cellStyle name="Comma 2 16" xfId="558"/>
    <cellStyle name="Comma 2 17" xfId="559"/>
    <cellStyle name="Comma 2 18" xfId="560"/>
    <cellStyle name="Comma 2 19" xfId="561"/>
    <cellStyle name="Comma 2 2" xfId="562"/>
    <cellStyle name="Comma 2 2 10" xfId="563"/>
    <cellStyle name="Comma 2 2 11" xfId="564"/>
    <cellStyle name="Comma 2 2 12" xfId="565"/>
    <cellStyle name="Comma 2 2 13" xfId="566"/>
    <cellStyle name="Comma 2 2 14" xfId="567"/>
    <cellStyle name="Comma 2 2 15" xfId="568"/>
    <cellStyle name="Comma 2 2 16" xfId="569"/>
    <cellStyle name="Comma 2 2 17" xfId="570"/>
    <cellStyle name="Comma 2 2 18" xfId="571"/>
    <cellStyle name="Comma 2 2 19" xfId="572"/>
    <cellStyle name="Comma 2 2 2" xfId="573"/>
    <cellStyle name="Comma 2 2 2 2" xfId="574"/>
    <cellStyle name="Comma 2 2 2 2 2" xfId="575"/>
    <cellStyle name="Comma 2 2 2 2 2 2" xfId="576"/>
    <cellStyle name="Comma 2 2 2 3" xfId="577"/>
    <cellStyle name="Comma 2 2 20" xfId="578"/>
    <cellStyle name="Comma 2 2 21" xfId="579"/>
    <cellStyle name="Comma 2 2 22" xfId="580"/>
    <cellStyle name="Comma 2 2 23" xfId="581"/>
    <cellStyle name="Comma 2 2 24" xfId="582"/>
    <cellStyle name="Comma 2 2 25" xfId="583"/>
    <cellStyle name="Comma 2 2 26" xfId="584"/>
    <cellStyle name="Comma 2 2 27" xfId="585"/>
    <cellStyle name="Comma 2 2 28" xfId="586"/>
    <cellStyle name="Comma 2 2 29" xfId="587"/>
    <cellStyle name="Comma 2 2 3" xfId="588"/>
    <cellStyle name="Comma 2 2 30" xfId="589"/>
    <cellStyle name="Comma 2 2 31" xfId="590"/>
    <cellStyle name="Comma 2 2 32" xfId="591"/>
    <cellStyle name="Comma 2 2 33" xfId="592"/>
    <cellStyle name="Comma 2 2 34" xfId="593"/>
    <cellStyle name="Comma 2 2 35" xfId="594"/>
    <cellStyle name="Comma 2 2 36" xfId="595"/>
    <cellStyle name="Comma 2 2 37" xfId="596"/>
    <cellStyle name="Comma 2 2 38" xfId="597"/>
    <cellStyle name="Comma 2 2 39" xfId="598"/>
    <cellStyle name="Comma 2 2 4" xfId="599"/>
    <cellStyle name="Comma 2 2 40" xfId="600"/>
    <cellStyle name="Comma 2 2 41" xfId="601"/>
    <cellStyle name="Comma 2 2 42" xfId="602"/>
    <cellStyle name="Comma 2 2 43" xfId="603"/>
    <cellStyle name="Comma 2 2 44" xfId="604"/>
    <cellStyle name="Comma 2 2 45" xfId="605"/>
    <cellStyle name="Comma 2 2 46" xfId="606"/>
    <cellStyle name="Comma 2 2 47" xfId="607"/>
    <cellStyle name="Comma 2 2 5" xfId="608"/>
    <cellStyle name="Comma 2 2 6" xfId="609"/>
    <cellStyle name="Comma 2 2 7" xfId="610"/>
    <cellStyle name="Comma 2 2 8" xfId="611"/>
    <cellStyle name="Comma 2 2 9" xfId="612"/>
    <cellStyle name="Comma 2 2_3.1.2 DB Pension Detail" xfId="613"/>
    <cellStyle name="Comma 2 20" xfId="614"/>
    <cellStyle name="Comma 2 21" xfId="615"/>
    <cellStyle name="Comma 2 22" xfId="616"/>
    <cellStyle name="Comma 2 23" xfId="617"/>
    <cellStyle name="Comma 2 24" xfId="618"/>
    <cellStyle name="Comma 2 25" xfId="619"/>
    <cellStyle name="Comma 2 26" xfId="620"/>
    <cellStyle name="Comma 2 27" xfId="621"/>
    <cellStyle name="Comma 2 28" xfId="622"/>
    <cellStyle name="Comma 2 29" xfId="623"/>
    <cellStyle name="Comma 2 3" xfId="624"/>
    <cellStyle name="Comma 2 3 10" xfId="625"/>
    <cellStyle name="Comma 2 3 11" xfId="626"/>
    <cellStyle name="Comma 2 3 12" xfId="627"/>
    <cellStyle name="Comma 2 3 13" xfId="628"/>
    <cellStyle name="Comma 2 3 14" xfId="629"/>
    <cellStyle name="Comma 2 3 15" xfId="630"/>
    <cellStyle name="Comma 2 3 16" xfId="631"/>
    <cellStyle name="Comma 2 3 17" xfId="632"/>
    <cellStyle name="Comma 2 3 18" xfId="633"/>
    <cellStyle name="Comma 2 3 19" xfId="634"/>
    <cellStyle name="Comma 2 3 2" xfId="635"/>
    <cellStyle name="Comma 2 3 2 2" xfId="636"/>
    <cellStyle name="Comma 2 3 2_3.1.2 DB Pension Detail" xfId="637"/>
    <cellStyle name="Comma 2 3 20" xfId="638"/>
    <cellStyle name="Comma 2 3 21" xfId="639"/>
    <cellStyle name="Comma 2 3 22" xfId="640"/>
    <cellStyle name="Comma 2 3 23" xfId="641"/>
    <cellStyle name="Comma 2 3 24" xfId="642"/>
    <cellStyle name="Comma 2 3 25" xfId="643"/>
    <cellStyle name="Comma 2 3 26" xfId="644"/>
    <cellStyle name="Comma 2 3 27" xfId="645"/>
    <cellStyle name="Comma 2 3 28" xfId="646"/>
    <cellStyle name="Comma 2 3 29" xfId="647"/>
    <cellStyle name="Comma 2 3 3" xfId="648"/>
    <cellStyle name="Comma 2 3 30" xfId="649"/>
    <cellStyle name="Comma 2 3 31" xfId="650"/>
    <cellStyle name="Comma 2 3 32" xfId="651"/>
    <cellStyle name="Comma 2 3 33" xfId="652"/>
    <cellStyle name="Comma 2 3 34" xfId="653"/>
    <cellStyle name="Comma 2 3 35" xfId="654"/>
    <cellStyle name="Comma 2 3 36" xfId="655"/>
    <cellStyle name="Comma 2 3 37" xfId="656"/>
    <cellStyle name="Comma 2 3 38" xfId="657"/>
    <cellStyle name="Comma 2 3 39" xfId="658"/>
    <cellStyle name="Comma 2 3 4" xfId="659"/>
    <cellStyle name="Comma 2 3 40" xfId="660"/>
    <cellStyle name="Comma 2 3 41" xfId="661"/>
    <cellStyle name="Comma 2 3 42" xfId="662"/>
    <cellStyle name="Comma 2 3 43" xfId="663"/>
    <cellStyle name="Comma 2 3 44" xfId="664"/>
    <cellStyle name="Comma 2 3 45" xfId="665"/>
    <cellStyle name="Comma 2 3 46" xfId="666"/>
    <cellStyle name="Comma 2 3 47" xfId="667"/>
    <cellStyle name="Comma 2 3 5" xfId="668"/>
    <cellStyle name="Comma 2 3 6" xfId="669"/>
    <cellStyle name="Comma 2 3 7" xfId="670"/>
    <cellStyle name="Comma 2 3 8" xfId="671"/>
    <cellStyle name="Comma 2 3 9" xfId="672"/>
    <cellStyle name="Comma 2 3_3.1.2 DB Pension Detail" xfId="673"/>
    <cellStyle name="Comma 2 30" xfId="674"/>
    <cellStyle name="Comma 2 31" xfId="675"/>
    <cellStyle name="Comma 2 32" xfId="676"/>
    <cellStyle name="Comma 2 33" xfId="677"/>
    <cellStyle name="Comma 2 34" xfId="678"/>
    <cellStyle name="Comma 2 35" xfId="679"/>
    <cellStyle name="Comma 2 36" xfId="680"/>
    <cellStyle name="Comma 2 37" xfId="681"/>
    <cellStyle name="Comma 2 38" xfId="682"/>
    <cellStyle name="Comma 2 39" xfId="683"/>
    <cellStyle name="Comma 2 4" xfId="684"/>
    <cellStyle name="Comma 2 40" xfId="685"/>
    <cellStyle name="Comma 2 41" xfId="686"/>
    <cellStyle name="Comma 2 42" xfId="687"/>
    <cellStyle name="Comma 2 43" xfId="688"/>
    <cellStyle name="Comma 2 44" xfId="689"/>
    <cellStyle name="Comma 2 45" xfId="690"/>
    <cellStyle name="Comma 2 46" xfId="691"/>
    <cellStyle name="Comma 2 47" xfId="692"/>
    <cellStyle name="Comma 2 48" xfId="693"/>
    <cellStyle name="Comma 2 49" xfId="694"/>
    <cellStyle name="Comma 2 5" xfId="695"/>
    <cellStyle name="Comma 2 50" xfId="696"/>
    <cellStyle name="Comma 2 51" xfId="697"/>
    <cellStyle name="Comma 2 51 2" xfId="698"/>
    <cellStyle name="Comma 2 52" xfId="699"/>
    <cellStyle name="Comma 2 52 2" xfId="700"/>
    <cellStyle name="Comma 2 53" xfId="701"/>
    <cellStyle name="Comma 2 53 2" xfId="702"/>
    <cellStyle name="Comma 2 54" xfId="703"/>
    <cellStyle name="Comma 2 54 2" xfId="704"/>
    <cellStyle name="Comma 2 55" xfId="705"/>
    <cellStyle name="Comma 2 55 2" xfId="706"/>
    <cellStyle name="Comma 2 56" xfId="707"/>
    <cellStyle name="Comma 2 56 2" xfId="708"/>
    <cellStyle name="Comma 2 57" xfId="709"/>
    <cellStyle name="Comma 2 57 2" xfId="710"/>
    <cellStyle name="Comma 2 58" xfId="711"/>
    <cellStyle name="Comma 2 58 2" xfId="712"/>
    <cellStyle name="Comma 2 59" xfId="713"/>
    <cellStyle name="Comma 2 59 2" xfId="714"/>
    <cellStyle name="Comma 2 6" xfId="715"/>
    <cellStyle name="Comma 2 60" xfId="716"/>
    <cellStyle name="Comma 2 60 2" xfId="717"/>
    <cellStyle name="Comma 2 61" xfId="718"/>
    <cellStyle name="Comma 2 61 2" xfId="719"/>
    <cellStyle name="Comma 2 62" xfId="720"/>
    <cellStyle name="Comma 2 62 2" xfId="721"/>
    <cellStyle name="Comma 2 63" xfId="722"/>
    <cellStyle name="Comma 2 63 2" xfId="723"/>
    <cellStyle name="Comma 2 64" xfId="724"/>
    <cellStyle name="Comma 2 64 2" xfId="725"/>
    <cellStyle name="Comma 2 65" xfId="726"/>
    <cellStyle name="Comma 2 65 2" xfId="727"/>
    <cellStyle name="Comma 2 66" xfId="728"/>
    <cellStyle name="Comma 2 66 2" xfId="729"/>
    <cellStyle name="Comma 2 67" xfId="730"/>
    <cellStyle name="Comma 2 67 2" xfId="731"/>
    <cellStyle name="Comma 2 68" xfId="732"/>
    <cellStyle name="Comma 2 68 2" xfId="733"/>
    <cellStyle name="Comma 2 69" xfId="734"/>
    <cellStyle name="Comma 2 69 2" xfId="735"/>
    <cellStyle name="Comma 2 7" xfId="736"/>
    <cellStyle name="Comma 2 70" xfId="737"/>
    <cellStyle name="Comma 2 70 2" xfId="738"/>
    <cellStyle name="Comma 2 71" xfId="739"/>
    <cellStyle name="Comma 2 71 2" xfId="740"/>
    <cellStyle name="Comma 2 72" xfId="741"/>
    <cellStyle name="Comma 2 72 2" xfId="742"/>
    <cellStyle name="Comma 2 73" xfId="743"/>
    <cellStyle name="Comma 2 73 2" xfId="744"/>
    <cellStyle name="Comma 2 74" xfId="745"/>
    <cellStyle name="Comma 2 74 2" xfId="746"/>
    <cellStyle name="Comma 2 75" xfId="747"/>
    <cellStyle name="Comma 2 75 2" xfId="748"/>
    <cellStyle name="Comma 2 76" xfId="749"/>
    <cellStyle name="Comma 2 77" xfId="750"/>
    <cellStyle name="Comma 2 78" xfId="751"/>
    <cellStyle name="Comma 2 79" xfId="752"/>
    <cellStyle name="Comma 2 8" xfId="753"/>
    <cellStyle name="Comma 2 80" xfId="754"/>
    <cellStyle name="Comma 2 81" xfId="755"/>
    <cellStyle name="Comma 2 82" xfId="756"/>
    <cellStyle name="Comma 2 83" xfId="757"/>
    <cellStyle name="Comma 2 84" xfId="758"/>
    <cellStyle name="Comma 2 85" xfId="759"/>
    <cellStyle name="Comma 2 86" xfId="760"/>
    <cellStyle name="Comma 2 87" xfId="761"/>
    <cellStyle name="Comma 2 88" xfId="762"/>
    <cellStyle name="Comma 2 89" xfId="763"/>
    <cellStyle name="Comma 2 9" xfId="764"/>
    <cellStyle name="Comma 2 90" xfId="765"/>
    <cellStyle name="Comma 2 91" xfId="766"/>
    <cellStyle name="Comma 2 92" xfId="767"/>
    <cellStyle name="Comma 2 93" xfId="768"/>
    <cellStyle name="Comma 2 94" xfId="769"/>
    <cellStyle name="Comma 2 95" xfId="770"/>
    <cellStyle name="Comma 2 96" xfId="771"/>
    <cellStyle name="Comma 2 97" xfId="772"/>
    <cellStyle name="Comma 2_2.11 Staff NG BS" xfId="773"/>
    <cellStyle name="Comma 3" xfId="774"/>
    <cellStyle name="Comma 3 10" xfId="775"/>
    <cellStyle name="Comma 3 11" xfId="776"/>
    <cellStyle name="Comma 3 12" xfId="777"/>
    <cellStyle name="Comma 3 13" xfId="778"/>
    <cellStyle name="Comma 3 14" xfId="779"/>
    <cellStyle name="Comma 3 15" xfId="780"/>
    <cellStyle name="Comma 3 16" xfId="781"/>
    <cellStyle name="Comma 3 17" xfId="782"/>
    <cellStyle name="Comma 3 18" xfId="783"/>
    <cellStyle name="Comma 3 19" xfId="784"/>
    <cellStyle name="Comma 3 2" xfId="785"/>
    <cellStyle name="Comma 3 2 2" xfId="786"/>
    <cellStyle name="Comma 3 2 3" xfId="787"/>
    <cellStyle name="Comma 3 2 3 2" xfId="788"/>
    <cellStyle name="Comma 3 2 4" xfId="789"/>
    <cellStyle name="Comma 3 2_3.1.2 DB Pension Detail" xfId="790"/>
    <cellStyle name="Comma 3 20" xfId="791"/>
    <cellStyle name="Comma 3 21" xfId="792"/>
    <cellStyle name="Comma 3 22" xfId="793"/>
    <cellStyle name="Comma 3 23" xfId="794"/>
    <cellStyle name="Comma 3 24" xfId="795"/>
    <cellStyle name="Comma 3 25" xfId="796"/>
    <cellStyle name="Comma 3 26" xfId="797"/>
    <cellStyle name="Comma 3 27" xfId="798"/>
    <cellStyle name="Comma 3 28" xfId="799"/>
    <cellStyle name="Comma 3 29" xfId="800"/>
    <cellStyle name="Comma 3 3" xfId="801"/>
    <cellStyle name="Comma 3 3 2" xfId="802"/>
    <cellStyle name="Comma 3 3 2 2" xfId="803"/>
    <cellStyle name="Comma 3 3 3" xfId="804"/>
    <cellStyle name="Comma 3 30" xfId="805"/>
    <cellStyle name="Comma 3 31" xfId="806"/>
    <cellStyle name="Comma 3 32" xfId="807"/>
    <cellStyle name="Comma 3 33" xfId="808"/>
    <cellStyle name="Comma 3 34" xfId="809"/>
    <cellStyle name="Comma 3 35" xfId="810"/>
    <cellStyle name="Comma 3 36" xfId="811"/>
    <cellStyle name="Comma 3 37" xfId="812"/>
    <cellStyle name="Comma 3 38" xfId="813"/>
    <cellStyle name="Comma 3 39" xfId="814"/>
    <cellStyle name="Comma 3 4" xfId="815"/>
    <cellStyle name="Comma 3 40" xfId="816"/>
    <cellStyle name="Comma 3 41" xfId="817"/>
    <cellStyle name="Comma 3 42" xfId="818"/>
    <cellStyle name="Comma 3 43" xfId="819"/>
    <cellStyle name="Comma 3 44" xfId="820"/>
    <cellStyle name="Comma 3 45" xfId="821"/>
    <cellStyle name="Comma 3 46" xfId="822"/>
    <cellStyle name="Comma 3 47" xfId="823"/>
    <cellStyle name="Comma 3 48" xfId="824"/>
    <cellStyle name="Comma 3 49" xfId="825"/>
    <cellStyle name="Comma 3 5" xfId="826"/>
    <cellStyle name="Comma 3 50" xfId="827"/>
    <cellStyle name="Comma 3 51" xfId="828"/>
    <cellStyle name="Comma 3 52" xfId="829"/>
    <cellStyle name="Comma 3 53" xfId="830"/>
    <cellStyle name="Comma 3 54" xfId="831"/>
    <cellStyle name="Comma 3 55" xfId="832"/>
    <cellStyle name="Comma 3 56" xfId="833"/>
    <cellStyle name="Comma 3 57" xfId="834"/>
    <cellStyle name="Comma 3 58" xfId="835"/>
    <cellStyle name="Comma 3 59" xfId="836"/>
    <cellStyle name="Comma 3 6" xfId="837"/>
    <cellStyle name="Comma 3 60" xfId="838"/>
    <cellStyle name="Comma 3 61" xfId="839"/>
    <cellStyle name="Comma 3 62" xfId="840"/>
    <cellStyle name="Comma 3 63" xfId="841"/>
    <cellStyle name="Comma 3 64" xfId="842"/>
    <cellStyle name="Comma 3 65" xfId="843"/>
    <cellStyle name="Comma 3 66" xfId="844"/>
    <cellStyle name="Comma 3 67" xfId="845"/>
    <cellStyle name="Comma 3 68" xfId="846"/>
    <cellStyle name="Comma 3 69" xfId="847"/>
    <cellStyle name="Comma 3 7" xfId="848"/>
    <cellStyle name="Comma 3 70" xfId="849"/>
    <cellStyle name="Comma 3 71" xfId="850"/>
    <cellStyle name="Comma 3 72" xfId="851"/>
    <cellStyle name="Comma 3 73" xfId="852"/>
    <cellStyle name="Comma 3 74" xfId="853"/>
    <cellStyle name="Comma 3 75" xfId="854"/>
    <cellStyle name="Comma 3 76" xfId="855"/>
    <cellStyle name="Comma 3 77" xfId="856"/>
    <cellStyle name="Comma 3 78" xfId="857"/>
    <cellStyle name="Comma 3 79" xfId="858"/>
    <cellStyle name="Comma 3 8" xfId="859"/>
    <cellStyle name="Comma 3 80" xfId="860"/>
    <cellStyle name="Comma 3 81" xfId="861"/>
    <cellStyle name="Comma 3 82" xfId="862"/>
    <cellStyle name="Comma 3 83" xfId="863"/>
    <cellStyle name="Comma 3 84" xfId="864"/>
    <cellStyle name="Comma 3 85" xfId="865"/>
    <cellStyle name="Comma 3 86" xfId="866"/>
    <cellStyle name="Comma 3 87" xfId="867"/>
    <cellStyle name="Comma 3 88" xfId="868"/>
    <cellStyle name="Comma 3 89" xfId="869"/>
    <cellStyle name="Comma 3 9" xfId="870"/>
    <cellStyle name="Comma 3 90" xfId="871"/>
    <cellStyle name="Comma 3 91" xfId="872"/>
    <cellStyle name="Comma 3 92" xfId="873"/>
    <cellStyle name="Comma 3 93" xfId="874"/>
    <cellStyle name="Comma 3 94" xfId="875"/>
    <cellStyle name="Comma 3 95" xfId="876"/>
    <cellStyle name="Comma 3 96" xfId="877"/>
    <cellStyle name="Comma 3 97" xfId="878"/>
    <cellStyle name="Comma 3_3.1.2 DB Pension Detail" xfId="879"/>
    <cellStyle name="Comma 4" xfId="880"/>
    <cellStyle name="Comma 4 2" xfId="881"/>
    <cellStyle name="Comma 5" xfId="882"/>
    <cellStyle name="Currency" xfId="883"/>
    <cellStyle name="Currency [0]" xfId="884"/>
    <cellStyle name="Date" xfId="885"/>
    <cellStyle name="Date 2" xfId="886"/>
    <cellStyle name="Date_2010_NGET_TPCR4_RO_FBPQ(Opex) trace only FINAL(DPP)" xfId="887"/>
    <cellStyle name="Dezimal [0]_Compiling Utility Macros" xfId="888"/>
    <cellStyle name="Dezimal_Compiling Utility Macros" xfId="889"/>
    <cellStyle name="Emphasis 1" xfId="890"/>
    <cellStyle name="Emphasis 2" xfId="891"/>
    <cellStyle name="Emphasis 3" xfId="892"/>
    <cellStyle name="Euro" xfId="893"/>
    <cellStyle name="Explanatory Text" xfId="894"/>
    <cellStyle name="Explanatory Text 2" xfId="895"/>
    <cellStyle name="Explanatory Text 2 2" xfId="896"/>
    <cellStyle name="Explanatory Text 2 3" xfId="897"/>
    <cellStyle name="Explanatory Text 3" xfId="898"/>
    <cellStyle name="Explanatory Text_4.8.1a" xfId="899"/>
    <cellStyle name="Followed Hyperlink" xfId="900"/>
    <cellStyle name="Good" xfId="901"/>
    <cellStyle name="Good 2" xfId="902"/>
    <cellStyle name="Good 2 2" xfId="903"/>
    <cellStyle name="Good 2 3" xfId="904"/>
    <cellStyle name="Good 3" xfId="905"/>
    <cellStyle name="Good_4.1_System_Characteristics" xfId="906"/>
    <cellStyle name="Heading 1" xfId="907"/>
    <cellStyle name="Heading 1 2" xfId="908"/>
    <cellStyle name="Heading 1 2 2" xfId="909"/>
    <cellStyle name="Heading 1 2 3" xfId="910"/>
    <cellStyle name="Heading 1 3" xfId="911"/>
    <cellStyle name="Heading 1_4.8.1a" xfId="912"/>
    <cellStyle name="Heading 2" xfId="913"/>
    <cellStyle name="Heading 2 2" xfId="914"/>
    <cellStyle name="Heading 2 2 2" xfId="915"/>
    <cellStyle name="Heading 2 2 3" xfId="916"/>
    <cellStyle name="Heading 2 3" xfId="917"/>
    <cellStyle name="Heading 2_4.8.1a" xfId="918"/>
    <cellStyle name="Heading 3" xfId="919"/>
    <cellStyle name="Heading 3 2" xfId="920"/>
    <cellStyle name="Heading 3 2 2" xfId="921"/>
    <cellStyle name="Heading 3 2 3" xfId="922"/>
    <cellStyle name="Heading 3 3" xfId="923"/>
    <cellStyle name="Heading 3_4.8.1a" xfId="924"/>
    <cellStyle name="Heading 4" xfId="925"/>
    <cellStyle name="Heading 4 2" xfId="926"/>
    <cellStyle name="Heading 4 2 2" xfId="927"/>
    <cellStyle name="Heading 4 2 3" xfId="928"/>
    <cellStyle name="Heading 4 3" xfId="929"/>
    <cellStyle name="Heading 4_4.8.1a" xfId="930"/>
    <cellStyle name="Hyperlink" xfId="931"/>
    <cellStyle name="Hyperlink 2" xfId="932"/>
    <cellStyle name="Hyperlink 2 2" xfId="933"/>
    <cellStyle name="Hyperlink 2 3" xfId="934"/>
    <cellStyle name="Hyperlink 2 4" xfId="935"/>
    <cellStyle name="Hyperlink 2 5" xfId="936"/>
    <cellStyle name="Hyperlink 2 6" xfId="937"/>
    <cellStyle name="Hyperlink 2 7" xfId="938"/>
    <cellStyle name="Hyperlink 2 8" xfId="939"/>
    <cellStyle name="Hyperlink 2_Book1" xfId="940"/>
    <cellStyle name="Hyperlink 3" xfId="941"/>
    <cellStyle name="Hyperlink 4" xfId="942"/>
    <cellStyle name="Input" xfId="943"/>
    <cellStyle name="Input 2" xfId="944"/>
    <cellStyle name="Input 2 2" xfId="945"/>
    <cellStyle name="Input 2 3" xfId="946"/>
    <cellStyle name="Input 2 4" xfId="947"/>
    <cellStyle name="Input 2 5" xfId="948"/>
    <cellStyle name="Input 2 6" xfId="949"/>
    <cellStyle name="Input 2 7" xfId="950"/>
    <cellStyle name="Input 2_B10" xfId="951"/>
    <cellStyle name="Input 3" xfId="952"/>
    <cellStyle name="Input_4.8.1a" xfId="953"/>
    <cellStyle name="InputData" xfId="954"/>
    <cellStyle name="Linked Cell" xfId="955"/>
    <cellStyle name="Linked Cell 2" xfId="956"/>
    <cellStyle name="Linked Cell 2 2" xfId="957"/>
    <cellStyle name="Linked Cell 2 3" xfId="958"/>
    <cellStyle name="Linked Cell 3" xfId="959"/>
    <cellStyle name="Linked Cell_4.8.1a" xfId="960"/>
    <cellStyle name="Neutral" xfId="961"/>
    <cellStyle name="Neutral 2" xfId="962"/>
    <cellStyle name="Neutral 2 2" xfId="963"/>
    <cellStyle name="Neutral 2 3" xfId="964"/>
    <cellStyle name="Neutral 3" xfId="965"/>
    <cellStyle name="Neutral_4.1_System_Characteristics" xfId="966"/>
    <cellStyle name="Normal 10" xfId="967"/>
    <cellStyle name="Normal 11" xfId="968"/>
    <cellStyle name="Normal 11 2" xfId="969"/>
    <cellStyle name="Normal 11 2 2" xfId="970"/>
    <cellStyle name="Normal 11 2 2 2" xfId="971"/>
    <cellStyle name="Normal 11 2 2_4.24.2_Alt_Volume_Drivers_Wider" xfId="972"/>
    <cellStyle name="Normal 11 2 3" xfId="973"/>
    <cellStyle name="Normal 11 2_4.24.2_Alt_Volume_Drivers_Wider" xfId="974"/>
    <cellStyle name="Normal 11 3" xfId="975"/>
    <cellStyle name="Normal 11 3 2" xfId="976"/>
    <cellStyle name="Normal 11 3_4.24.2_Alt_Volume_Drivers_Wider" xfId="977"/>
    <cellStyle name="Normal 11 4" xfId="978"/>
    <cellStyle name="Normal 11_1.3s Accounting C Costs Scots" xfId="979"/>
    <cellStyle name="Normal 12" xfId="980"/>
    <cellStyle name="Normal 12 2" xfId="981"/>
    <cellStyle name="Normal 12 2 2" xfId="982"/>
    <cellStyle name="Normal 12 2 2 2" xfId="983"/>
    <cellStyle name="Normal 12 2 2_4.24.2_Alt_Volume_Drivers_Wider" xfId="984"/>
    <cellStyle name="Normal 12 2 3" xfId="985"/>
    <cellStyle name="Normal 12 2_4.24.2_Alt_Volume_Drivers_Wider" xfId="986"/>
    <cellStyle name="Normal 12 3" xfId="987"/>
    <cellStyle name="Normal 12 3 2" xfId="988"/>
    <cellStyle name="Normal 12 3_4.24.2_Alt_Volume_Drivers_Wider" xfId="989"/>
    <cellStyle name="Normal 12 4" xfId="990"/>
    <cellStyle name="Normal 12_1.3s Accounting C Costs Scots" xfId="991"/>
    <cellStyle name="Normal 13" xfId="992"/>
    <cellStyle name="Normal 13 2" xfId="993"/>
    <cellStyle name="Normal 13_2010_NGET_TPCR4_RO_FBPQ(Opex) trace only FINAL(DPP)" xfId="994"/>
    <cellStyle name="Normal 14" xfId="995"/>
    <cellStyle name="Normal 14 2" xfId="996"/>
    <cellStyle name="Normal 14 3" xfId="997"/>
    <cellStyle name="Normal 14 3 2" xfId="998"/>
    <cellStyle name="Normal 14_4.20 Scheme Listing NLR" xfId="999"/>
    <cellStyle name="Normal 15" xfId="1000"/>
    <cellStyle name="Normal 15 2" xfId="1001"/>
    <cellStyle name="Normal 15_4.20 Scheme Listing NLR" xfId="1002"/>
    <cellStyle name="Normal 16" xfId="1003"/>
    <cellStyle name="Normal 16 2" xfId="1004"/>
    <cellStyle name="Normal 16_4.20 Scheme Listing NLR" xfId="1005"/>
    <cellStyle name="Normal 17" xfId="1006"/>
    <cellStyle name="Normal 18" xfId="1007"/>
    <cellStyle name="Normal 19" xfId="1008"/>
    <cellStyle name="Normal 2" xfId="1009"/>
    <cellStyle name="Normal 2 10" xfId="1010"/>
    <cellStyle name="Normal 2 100" xfId="1011"/>
    <cellStyle name="Normal 2 11" xfId="1012"/>
    <cellStyle name="Normal 2 12" xfId="1013"/>
    <cellStyle name="Normal 2 13" xfId="1014"/>
    <cellStyle name="Normal 2 14" xfId="1015"/>
    <cellStyle name="Normal 2 15" xfId="1016"/>
    <cellStyle name="Normal 2 16" xfId="1017"/>
    <cellStyle name="Normal 2 17" xfId="1018"/>
    <cellStyle name="Normal 2 18" xfId="1019"/>
    <cellStyle name="Normal 2 19" xfId="1020"/>
    <cellStyle name="Normal 2 2" xfId="1021"/>
    <cellStyle name="Normal 2 2 10" xfId="1022"/>
    <cellStyle name="Normal 2 2 11" xfId="1023"/>
    <cellStyle name="Normal 2 2 12" xfId="1024"/>
    <cellStyle name="Normal 2 2 13" xfId="1025"/>
    <cellStyle name="Normal 2 2 14" xfId="1026"/>
    <cellStyle name="Normal 2 2 15" xfId="1027"/>
    <cellStyle name="Normal 2 2 16" xfId="1028"/>
    <cellStyle name="Normal 2 2 17" xfId="1029"/>
    <cellStyle name="Normal 2 2 18" xfId="1030"/>
    <cellStyle name="Normal 2 2 19" xfId="1031"/>
    <cellStyle name="Normal 2 2 2" xfId="1032"/>
    <cellStyle name="Normal 2 2 2 2" xfId="1033"/>
    <cellStyle name="Normal 2 2 2_3.1.2 DB Pension Detail" xfId="1034"/>
    <cellStyle name="Normal 2 2 20" xfId="1035"/>
    <cellStyle name="Normal 2 2 21" xfId="1036"/>
    <cellStyle name="Normal 2 2 22" xfId="1037"/>
    <cellStyle name="Normal 2 2 23" xfId="1038"/>
    <cellStyle name="Normal 2 2 24" xfId="1039"/>
    <cellStyle name="Normal 2 2 25" xfId="1040"/>
    <cellStyle name="Normal 2 2 26" xfId="1041"/>
    <cellStyle name="Normal 2 2 27" xfId="1042"/>
    <cellStyle name="Normal 2 2 28" xfId="1043"/>
    <cellStyle name="Normal 2 2 29" xfId="1044"/>
    <cellStyle name="Normal 2 2 3" xfId="1045"/>
    <cellStyle name="Normal 2 2 30" xfId="1046"/>
    <cellStyle name="Normal 2 2 31" xfId="1047"/>
    <cellStyle name="Normal 2 2 32" xfId="1048"/>
    <cellStyle name="Normal 2 2 33" xfId="1049"/>
    <cellStyle name="Normal 2 2 34" xfId="1050"/>
    <cellStyle name="Normal 2 2 35" xfId="1051"/>
    <cellStyle name="Normal 2 2 36" xfId="1052"/>
    <cellStyle name="Normal 2 2 37" xfId="1053"/>
    <cellStyle name="Normal 2 2 38" xfId="1054"/>
    <cellStyle name="Normal 2 2 39" xfId="1055"/>
    <cellStyle name="Normal 2 2 4" xfId="1056"/>
    <cellStyle name="Normal 2 2 40" xfId="1057"/>
    <cellStyle name="Normal 2 2 41" xfId="1058"/>
    <cellStyle name="Normal 2 2 42" xfId="1059"/>
    <cellStyle name="Normal 2 2 43" xfId="1060"/>
    <cellStyle name="Normal 2 2 44" xfId="1061"/>
    <cellStyle name="Normal 2 2 45" xfId="1062"/>
    <cellStyle name="Normal 2 2 46" xfId="1063"/>
    <cellStyle name="Normal 2 2 47" xfId="1064"/>
    <cellStyle name="Normal 2 2 48" xfId="1065"/>
    <cellStyle name="Normal 2 2 5" xfId="1066"/>
    <cellStyle name="Normal 2 2 6" xfId="1067"/>
    <cellStyle name="Normal 2 2 7" xfId="1068"/>
    <cellStyle name="Normal 2 2 8" xfId="1069"/>
    <cellStyle name="Normal 2 2 9" xfId="1070"/>
    <cellStyle name="Normal 2 2_1.3s Accounting C Costs Scots" xfId="1071"/>
    <cellStyle name="Normal 2 20" xfId="1072"/>
    <cellStyle name="Normal 2 21" xfId="1073"/>
    <cellStyle name="Normal 2 22" xfId="1074"/>
    <cellStyle name="Normal 2 23" xfId="1075"/>
    <cellStyle name="Normal 2 24" xfId="1076"/>
    <cellStyle name="Normal 2 25" xfId="1077"/>
    <cellStyle name="Normal 2 26" xfId="1078"/>
    <cellStyle name="Normal 2 27" xfId="1079"/>
    <cellStyle name="Normal 2 28" xfId="1080"/>
    <cellStyle name="Normal 2 29" xfId="1081"/>
    <cellStyle name="Normal 2 3" xfId="1082"/>
    <cellStyle name="Normal 2 3 2" xfId="1083"/>
    <cellStyle name="Normal 2 3 2 2" xfId="1084"/>
    <cellStyle name="Normal 2 3 3" xfId="1085"/>
    <cellStyle name="Normal 2 3 4" xfId="1086"/>
    <cellStyle name="Normal 2 30" xfId="1087"/>
    <cellStyle name="Normal 2 31" xfId="1088"/>
    <cellStyle name="Normal 2 32" xfId="1089"/>
    <cellStyle name="Normal 2 33" xfId="1090"/>
    <cellStyle name="Normal 2 34" xfId="1091"/>
    <cellStyle name="Normal 2 35" xfId="1092"/>
    <cellStyle name="Normal 2 36" xfId="1093"/>
    <cellStyle name="Normal 2 37" xfId="1094"/>
    <cellStyle name="Normal 2 38" xfId="1095"/>
    <cellStyle name="Normal 2 39" xfId="1096"/>
    <cellStyle name="Normal 2 4" xfId="1097"/>
    <cellStyle name="Normal 2 4 2" xfId="1098"/>
    <cellStyle name="Normal 2 4 2 2" xfId="1099"/>
    <cellStyle name="Normal 2 4 3" xfId="1100"/>
    <cellStyle name="Normal 2 4 4" xfId="1101"/>
    <cellStyle name="Normal 2 40" xfId="1102"/>
    <cellStyle name="Normal 2 41" xfId="1103"/>
    <cellStyle name="Normal 2 42" xfId="1104"/>
    <cellStyle name="Normal 2 43" xfId="1105"/>
    <cellStyle name="Normal 2 44" xfId="1106"/>
    <cellStyle name="Normal 2 45" xfId="1107"/>
    <cellStyle name="Normal 2 46" xfId="1108"/>
    <cellStyle name="Normal 2 47" xfId="1109"/>
    <cellStyle name="Normal 2 48" xfId="1110"/>
    <cellStyle name="Normal 2 49" xfId="1111"/>
    <cellStyle name="Normal 2 5" xfId="1112"/>
    <cellStyle name="Normal 2 5 2" xfId="1113"/>
    <cellStyle name="Normal 2 5 2 2" xfId="1114"/>
    <cellStyle name="Normal 2 5 2 2 2" xfId="1115"/>
    <cellStyle name="Normal 2 5 2 2_4.24.2_Alt_Volume_Drivers_Wider" xfId="1116"/>
    <cellStyle name="Normal 2 5 2 3" xfId="1117"/>
    <cellStyle name="Normal 2 5 2_4.24.2_Alt_Volume_Drivers_Wider" xfId="1118"/>
    <cellStyle name="Normal 2 5 3" xfId="1119"/>
    <cellStyle name="Normal 2 5 3 2" xfId="1120"/>
    <cellStyle name="Normal 2 5 3_4.24.2_Alt_Volume_Drivers_Wider" xfId="1121"/>
    <cellStyle name="Normal 2 5 4" xfId="1122"/>
    <cellStyle name="Normal 2 5_1.3s Accounting C Costs Scots" xfId="1123"/>
    <cellStyle name="Normal 2 50" xfId="1124"/>
    <cellStyle name="Normal 2 51" xfId="1125"/>
    <cellStyle name="Normal 2 52" xfId="1126"/>
    <cellStyle name="Normal 2 53" xfId="1127"/>
    <cellStyle name="Normal 2 54" xfId="1128"/>
    <cellStyle name="Normal 2 54 2" xfId="1129"/>
    <cellStyle name="Normal 2 54_Chapter3_Charts_V1 " xfId="1130"/>
    <cellStyle name="Normal 2 55" xfId="1131"/>
    <cellStyle name="Normal 2 55 2" xfId="1132"/>
    <cellStyle name="Normal 2 55_Chapter3_Charts_V1 " xfId="1133"/>
    <cellStyle name="Normal 2 56" xfId="1134"/>
    <cellStyle name="Normal 2 56 2" xfId="1135"/>
    <cellStyle name="Normal 2 56_Chapter3_Charts_V1 " xfId="1136"/>
    <cellStyle name="Normal 2 57" xfId="1137"/>
    <cellStyle name="Normal 2 57 2" xfId="1138"/>
    <cellStyle name="Normal 2 57_Chapter3_Charts_V1 " xfId="1139"/>
    <cellStyle name="Normal 2 58" xfId="1140"/>
    <cellStyle name="Normal 2 58 2" xfId="1141"/>
    <cellStyle name="Normal 2 58_Chapter3_Charts_V1 " xfId="1142"/>
    <cellStyle name="Normal 2 59" xfId="1143"/>
    <cellStyle name="Normal 2 59 2" xfId="1144"/>
    <cellStyle name="Normal 2 59_Chapter3_Charts_V1 " xfId="1145"/>
    <cellStyle name="Normal 2 6" xfId="1146"/>
    <cellStyle name="Normal 2 6 2" xfId="1147"/>
    <cellStyle name="Normal 2 6_3.1.2 DB Pension Detail" xfId="1148"/>
    <cellStyle name="Normal 2 60" xfId="1149"/>
    <cellStyle name="Normal 2 60 2" xfId="1150"/>
    <cellStyle name="Normal 2 60_Chapter3_Charts_V1 " xfId="1151"/>
    <cellStyle name="Normal 2 61" xfId="1152"/>
    <cellStyle name="Normal 2 61 2" xfId="1153"/>
    <cellStyle name="Normal 2 61_Chapter3_Charts_V1 " xfId="1154"/>
    <cellStyle name="Normal 2 62" xfId="1155"/>
    <cellStyle name="Normal 2 62 2" xfId="1156"/>
    <cellStyle name="Normal 2 62_Chapter3_Charts_V1 " xfId="1157"/>
    <cellStyle name="Normal 2 63" xfId="1158"/>
    <cellStyle name="Normal 2 63 2" xfId="1159"/>
    <cellStyle name="Normal 2 63_Chapter3_Charts_V1 " xfId="1160"/>
    <cellStyle name="Normal 2 64" xfId="1161"/>
    <cellStyle name="Normal 2 64 2" xfId="1162"/>
    <cellStyle name="Normal 2 64_Chapter3_Charts_V1 " xfId="1163"/>
    <cellStyle name="Normal 2 65" xfId="1164"/>
    <cellStyle name="Normal 2 65 2" xfId="1165"/>
    <cellStyle name="Normal 2 65_Chapter3_Charts_V1 " xfId="1166"/>
    <cellStyle name="Normal 2 66" xfId="1167"/>
    <cellStyle name="Normal 2 66 2" xfId="1168"/>
    <cellStyle name="Normal 2 66_Chapter3_Charts_V1 " xfId="1169"/>
    <cellStyle name="Normal 2 67" xfId="1170"/>
    <cellStyle name="Normal 2 67 2" xfId="1171"/>
    <cellStyle name="Normal 2 67_Chapter3_Charts_V1 " xfId="1172"/>
    <cellStyle name="Normal 2 68" xfId="1173"/>
    <cellStyle name="Normal 2 68 2" xfId="1174"/>
    <cellStyle name="Normal 2 68_Chapter3_Charts_V1 " xfId="1175"/>
    <cellStyle name="Normal 2 69" xfId="1176"/>
    <cellStyle name="Normal 2 69 2" xfId="1177"/>
    <cellStyle name="Normal 2 69_Chapter3_Charts_V1 " xfId="1178"/>
    <cellStyle name="Normal 2 7" xfId="1179"/>
    <cellStyle name="Normal 2 70" xfId="1180"/>
    <cellStyle name="Normal 2 70 2" xfId="1181"/>
    <cellStyle name="Normal 2 70_Chapter3_Charts_V1 " xfId="1182"/>
    <cellStyle name="Normal 2 71" xfId="1183"/>
    <cellStyle name="Normal 2 71 2" xfId="1184"/>
    <cellStyle name="Normal 2 71_Chapter3_Charts_V1 " xfId="1185"/>
    <cellStyle name="Normal 2 72" xfId="1186"/>
    <cellStyle name="Normal 2 72 2" xfId="1187"/>
    <cellStyle name="Normal 2 72_Chapter3_Charts_V1 " xfId="1188"/>
    <cellStyle name="Normal 2 73" xfId="1189"/>
    <cellStyle name="Normal 2 73 2" xfId="1190"/>
    <cellStyle name="Normal 2 73_Chapter3_Charts_V1 " xfId="1191"/>
    <cellStyle name="Normal 2 74" xfId="1192"/>
    <cellStyle name="Normal 2 74 2" xfId="1193"/>
    <cellStyle name="Normal 2 74_Chapter3_Charts_V1 " xfId="1194"/>
    <cellStyle name="Normal 2 75" xfId="1195"/>
    <cellStyle name="Normal 2 75 2" xfId="1196"/>
    <cellStyle name="Normal 2 75_Chapter3_Charts_V1 " xfId="1197"/>
    <cellStyle name="Normal 2 76" xfId="1198"/>
    <cellStyle name="Normal 2 76 2" xfId="1199"/>
    <cellStyle name="Normal 2 76_Chapter3_Charts_V1 " xfId="1200"/>
    <cellStyle name="Normal 2 77" xfId="1201"/>
    <cellStyle name="Normal 2 77 2" xfId="1202"/>
    <cellStyle name="Normal 2 77_Chapter3_Charts_V1 " xfId="1203"/>
    <cellStyle name="Normal 2 78" xfId="1204"/>
    <cellStyle name="Normal 2 78 2" xfId="1205"/>
    <cellStyle name="Normal 2 78_Chapter3_Charts_V1 " xfId="1206"/>
    <cellStyle name="Normal 2 79" xfId="1207"/>
    <cellStyle name="Normal 2 8" xfId="1208"/>
    <cellStyle name="Normal 2 80" xfId="1209"/>
    <cellStyle name="Normal 2 81" xfId="1210"/>
    <cellStyle name="Normal 2 82" xfId="1211"/>
    <cellStyle name="Normal 2 83" xfId="1212"/>
    <cellStyle name="Normal 2 84" xfId="1213"/>
    <cellStyle name="Normal 2 85" xfId="1214"/>
    <cellStyle name="Normal 2 86" xfId="1215"/>
    <cellStyle name="Normal 2 87" xfId="1216"/>
    <cellStyle name="Normal 2 88" xfId="1217"/>
    <cellStyle name="Normal 2 89" xfId="1218"/>
    <cellStyle name="Normal 2 9" xfId="1219"/>
    <cellStyle name="Normal 2 90" xfId="1220"/>
    <cellStyle name="Normal 2 91" xfId="1221"/>
    <cellStyle name="Normal 2 92" xfId="1222"/>
    <cellStyle name="Normal 2 93" xfId="1223"/>
    <cellStyle name="Normal 2 94" xfId="1224"/>
    <cellStyle name="Normal 2 95" xfId="1225"/>
    <cellStyle name="Normal 2 96" xfId="1226"/>
    <cellStyle name="Normal 2 97" xfId="1227"/>
    <cellStyle name="Normal 2 98" xfId="1228"/>
    <cellStyle name="Normal 2 99" xfId="1229"/>
    <cellStyle name="Normal 2_1.3s Accounting C Costs Scots" xfId="1230"/>
    <cellStyle name="Normal 20" xfId="1231"/>
    <cellStyle name="Normal 21" xfId="1232"/>
    <cellStyle name="Normal 22" xfId="1233"/>
    <cellStyle name="Normal 23" xfId="1234"/>
    <cellStyle name="Normal 24" xfId="1235"/>
    <cellStyle name="Normal 25" xfId="1236"/>
    <cellStyle name="Normal 26" xfId="1237"/>
    <cellStyle name="Normal 27" xfId="1238"/>
    <cellStyle name="Normal 28" xfId="1239"/>
    <cellStyle name="Normal 29" xfId="1240"/>
    <cellStyle name="Normal 3" xfId="1241"/>
    <cellStyle name="Normal 3 10" xfId="1242"/>
    <cellStyle name="Normal 3 2" xfId="1243"/>
    <cellStyle name="Normal 3 2 2" xfId="1244"/>
    <cellStyle name="Normal 3 2 2 2" xfId="1245"/>
    <cellStyle name="Normal 3 2_3.1.2 DB Pension Detail" xfId="1246"/>
    <cellStyle name="Normal 3 3" xfId="1247"/>
    <cellStyle name="Normal 3 3 2" xfId="1248"/>
    <cellStyle name="Normal 3 3 2 2" xfId="1249"/>
    <cellStyle name="Normal 3 3 2 3" xfId="1250"/>
    <cellStyle name="Normal 3 3 2 3 2" xfId="1251"/>
    <cellStyle name="Normal 3 3 2 3_4.24.2_Alt_Volume_Drivers_Wider" xfId="1252"/>
    <cellStyle name="Normal 3 3 2 4" xfId="1253"/>
    <cellStyle name="Normal 3 3 2_4.24.2_Alt_Volume_Drivers_Wider" xfId="1254"/>
    <cellStyle name="Normal 3 3 3" xfId="1255"/>
    <cellStyle name="Normal 3 3 3 2" xfId="1256"/>
    <cellStyle name="Normal 3 3 3 2 2" xfId="1257"/>
    <cellStyle name="Normal 3 3 3 2_4.24.2_Alt_Volume_Drivers_Wider" xfId="1258"/>
    <cellStyle name="Normal 3 3 3 3" xfId="1259"/>
    <cellStyle name="Normal 3 3 3_4.24.2_Alt_Volume_Drivers_Wider" xfId="1260"/>
    <cellStyle name="Normal 3 3 4" xfId="1261"/>
    <cellStyle name="Normal 3 3_2010_NGET_TPCR4_RO_FBPQ(Opex) trace only FINAL(DPP)" xfId="1262"/>
    <cellStyle name="Normal 3 4" xfId="1263"/>
    <cellStyle name="Normal 3 4 2" xfId="1264"/>
    <cellStyle name="Normal 3 4 2 2" xfId="1265"/>
    <cellStyle name="Normal 3 4 2_4.24.2_Alt_Volume_Drivers_Wider" xfId="1266"/>
    <cellStyle name="Normal 3 4 3" xfId="1267"/>
    <cellStyle name="Normal 3 4_4.24.2_Alt_Volume_Drivers_Wider" xfId="1268"/>
    <cellStyle name="Normal 3 5" xfId="1269"/>
    <cellStyle name="Normal 3 6" xfId="1270"/>
    <cellStyle name="Normal 3 7" xfId="1271"/>
    <cellStyle name="Normal 3 8" xfId="1272"/>
    <cellStyle name="Normal 3 9" xfId="1273"/>
    <cellStyle name="Normal 3_1.3s Accounting C Costs Scots" xfId="1274"/>
    <cellStyle name="Normal 30" xfId="1275"/>
    <cellStyle name="Normal 31" xfId="1276"/>
    <cellStyle name="Normal 32" xfId="1277"/>
    <cellStyle name="Normal 33" xfId="1278"/>
    <cellStyle name="Normal 34" xfId="1279"/>
    <cellStyle name="Normal 35" xfId="1280"/>
    <cellStyle name="Normal 36" xfId="1281"/>
    <cellStyle name="Normal 37" xfId="1282"/>
    <cellStyle name="Normal 38" xfId="1283"/>
    <cellStyle name="Normal 39" xfId="1284"/>
    <cellStyle name="Normal 4" xfId="1285"/>
    <cellStyle name="Normal 4 2" xfId="1286"/>
    <cellStyle name="Normal 4 3" xfId="1287"/>
    <cellStyle name="Normal 4 4" xfId="1288"/>
    <cellStyle name="Normal 4 5" xfId="1289"/>
    <cellStyle name="Normal 4 6" xfId="1290"/>
    <cellStyle name="Normal 4 7" xfId="1291"/>
    <cellStyle name="Normal 4 8" xfId="1292"/>
    <cellStyle name="Normal 4_4.1_System_Characteristics" xfId="1293"/>
    <cellStyle name="Normal 40" xfId="1294"/>
    <cellStyle name="Normal 41" xfId="1295"/>
    <cellStyle name="Normal 42" xfId="1296"/>
    <cellStyle name="Normal 43" xfId="1297"/>
    <cellStyle name="Normal 44" xfId="1298"/>
    <cellStyle name="Normal 45" xfId="1299"/>
    <cellStyle name="Normal 46" xfId="1300"/>
    <cellStyle name="Normal 47" xfId="1301"/>
    <cellStyle name="Normal 48" xfId="1302"/>
    <cellStyle name="Normal 49" xfId="1303"/>
    <cellStyle name="Normal 5" xfId="1304"/>
    <cellStyle name="Normal 5 2" xfId="1305"/>
    <cellStyle name="Normal 5 3" xfId="1306"/>
    <cellStyle name="Normal 5 4" xfId="1307"/>
    <cellStyle name="Normal 5 5" xfId="1308"/>
    <cellStyle name="Normal 5 6" xfId="1309"/>
    <cellStyle name="Normal 5 7" xfId="1310"/>
    <cellStyle name="Normal 5_SHETL_ETYS_Report_Boundary Charts_121108(to_NG)" xfId="1311"/>
    <cellStyle name="Normal 50" xfId="1312"/>
    <cellStyle name="Normal 51" xfId="1313"/>
    <cellStyle name="Normal 52" xfId="1314"/>
    <cellStyle name="Normal 53" xfId="1315"/>
    <cellStyle name="Normal 54" xfId="1316"/>
    <cellStyle name="Normal 55" xfId="1317"/>
    <cellStyle name="Normal 56" xfId="1318"/>
    <cellStyle name="Normal 56 2" xfId="1319"/>
    <cellStyle name="Normal 56_Chapter3_Charts_V1 " xfId="1320"/>
    <cellStyle name="Normal 57" xfId="1321"/>
    <cellStyle name="Normal 57 2" xfId="1322"/>
    <cellStyle name="Normal 57_Chapter3_Charts_V1 " xfId="1323"/>
    <cellStyle name="Normal 58" xfId="1324"/>
    <cellStyle name="Normal 58 2" xfId="1325"/>
    <cellStyle name="Normal 58_Chapter3_Charts_V1 " xfId="1326"/>
    <cellStyle name="Normal 59" xfId="1327"/>
    <cellStyle name="Normal 59 2" xfId="1328"/>
    <cellStyle name="Normal 59_Chapter3_Charts_V1 " xfId="1329"/>
    <cellStyle name="Normal 6" xfId="1330"/>
    <cellStyle name="Normal 60" xfId="1331"/>
    <cellStyle name="Normal 60 2" xfId="1332"/>
    <cellStyle name="Normal 60_Chapter3_Charts_V1 " xfId="1333"/>
    <cellStyle name="Normal 61" xfId="1334"/>
    <cellStyle name="Normal 61 2" xfId="1335"/>
    <cellStyle name="Normal 61_Chapter3_Charts_V1 " xfId="1336"/>
    <cellStyle name="Normal 62" xfId="1337"/>
    <cellStyle name="Normal 62 2" xfId="1338"/>
    <cellStyle name="Normal 62_Chapter3_Charts_V1 " xfId="1339"/>
    <cellStyle name="Normal 63" xfId="1340"/>
    <cellStyle name="Normal 63 2" xfId="1341"/>
    <cellStyle name="Normal 63_Chapter3_Charts_V1 " xfId="1342"/>
    <cellStyle name="Normal 64" xfId="1343"/>
    <cellStyle name="Normal 64 2" xfId="1344"/>
    <cellStyle name="Normal 64_Chapter3_Charts_V1 " xfId="1345"/>
    <cellStyle name="Normal 65" xfId="1346"/>
    <cellStyle name="Normal 65 2" xfId="1347"/>
    <cellStyle name="Normal 65_Chapter3_Charts_V1 " xfId="1348"/>
    <cellStyle name="Normal 66" xfId="1349"/>
    <cellStyle name="Normal 66 2" xfId="1350"/>
    <cellStyle name="Normal 66_Chapter3_Charts_V1 " xfId="1351"/>
    <cellStyle name="Normal 67" xfId="1352"/>
    <cellStyle name="Normal 67 2" xfId="1353"/>
    <cellStyle name="Normal 67_Chapter3_Charts_V1 " xfId="1354"/>
    <cellStyle name="Normal 68" xfId="1355"/>
    <cellStyle name="Normal 68 2" xfId="1356"/>
    <cellStyle name="Normal 68_Chapter3_Charts_V1 " xfId="1357"/>
    <cellStyle name="Normal 69" xfId="1358"/>
    <cellStyle name="Normal 69 2" xfId="1359"/>
    <cellStyle name="Normal 69_Chapter3_Charts_V1 " xfId="1360"/>
    <cellStyle name="Normal 7" xfId="1361"/>
    <cellStyle name="Normal 7 2" xfId="1362"/>
    <cellStyle name="Normal 70" xfId="1363"/>
    <cellStyle name="Normal 70 2" xfId="1364"/>
    <cellStyle name="Normal 70_Chapter3_Charts_V1 " xfId="1365"/>
    <cellStyle name="Normal 71" xfId="1366"/>
    <cellStyle name="Normal 71 2" xfId="1367"/>
    <cellStyle name="Normal 71_Chapter3_Charts_V1 " xfId="1368"/>
    <cellStyle name="Normal 72" xfId="1369"/>
    <cellStyle name="Normal 72 2" xfId="1370"/>
    <cellStyle name="Normal 72_Chapter3_Charts_V1 " xfId="1371"/>
    <cellStyle name="Normal 73" xfId="1372"/>
    <cellStyle name="Normal 73 2" xfId="1373"/>
    <cellStyle name="Normal 73_Chapter3_Charts_V1 " xfId="1374"/>
    <cellStyle name="Normal 74" xfId="1375"/>
    <cellStyle name="Normal 74 2" xfId="1376"/>
    <cellStyle name="Normal 74_Chapter3_Charts_V1 " xfId="1377"/>
    <cellStyle name="Normal 75" xfId="1378"/>
    <cellStyle name="Normal 75 2" xfId="1379"/>
    <cellStyle name="Normal 75_Chapter3_Charts_V1 " xfId="1380"/>
    <cellStyle name="Normal 76" xfId="1381"/>
    <cellStyle name="Normal 76 2" xfId="1382"/>
    <cellStyle name="Normal 76_Chapter3_Charts_V1 " xfId="1383"/>
    <cellStyle name="Normal 77" xfId="1384"/>
    <cellStyle name="Normal 77 2" xfId="1385"/>
    <cellStyle name="Normal 77_Chapter3_Charts_V1 " xfId="1386"/>
    <cellStyle name="Normal 78" xfId="1387"/>
    <cellStyle name="Normal 78 2" xfId="1388"/>
    <cellStyle name="Normal 78_Chapter3_Charts_V1 " xfId="1389"/>
    <cellStyle name="Normal 79" xfId="1390"/>
    <cellStyle name="Normal 79 2" xfId="1391"/>
    <cellStyle name="Normal 79_Chapter3_Charts_V1 " xfId="1392"/>
    <cellStyle name="Normal 8" xfId="1393"/>
    <cellStyle name="Normal 8 2" xfId="1394"/>
    <cellStyle name="Normal 80" xfId="1395"/>
    <cellStyle name="Normal 80 2" xfId="1396"/>
    <cellStyle name="Normal 80_Chapter3_Charts_V1 " xfId="1397"/>
    <cellStyle name="Normal 81" xfId="1398"/>
    <cellStyle name="Normal 82" xfId="1399"/>
    <cellStyle name="Normal 83" xfId="1400"/>
    <cellStyle name="Normal 84" xfId="1401"/>
    <cellStyle name="Normal 9" xfId="1402"/>
    <cellStyle name="Normal 9 10" xfId="1403"/>
    <cellStyle name="Normal 9 11" xfId="1404"/>
    <cellStyle name="Normal 9 12" xfId="1405"/>
    <cellStyle name="Normal 9 13" xfId="1406"/>
    <cellStyle name="Normal 9 14" xfId="1407"/>
    <cellStyle name="Normal 9 15" xfId="1408"/>
    <cellStyle name="Normal 9 16" xfId="1409"/>
    <cellStyle name="Normal 9 17" xfId="1410"/>
    <cellStyle name="Normal 9 18" xfId="1411"/>
    <cellStyle name="Normal 9 19" xfId="1412"/>
    <cellStyle name="Normal 9 2" xfId="1413"/>
    <cellStyle name="Normal 9 2 2" xfId="1414"/>
    <cellStyle name="Normal 9 20" xfId="1415"/>
    <cellStyle name="Normal 9 21" xfId="1416"/>
    <cellStyle name="Normal 9 22" xfId="1417"/>
    <cellStyle name="Normal 9 23" xfId="1418"/>
    <cellStyle name="Normal 9 24" xfId="1419"/>
    <cellStyle name="Normal 9 25" xfId="1420"/>
    <cellStyle name="Normal 9 26" xfId="1421"/>
    <cellStyle name="Normal 9 27" xfId="1422"/>
    <cellStyle name="Normal 9 28" xfId="1423"/>
    <cellStyle name="Normal 9 29" xfId="1424"/>
    <cellStyle name="Normal 9 3" xfId="1425"/>
    <cellStyle name="Normal 9 30" xfId="1426"/>
    <cellStyle name="Normal 9 31" xfId="1427"/>
    <cellStyle name="Normal 9 32" xfId="1428"/>
    <cellStyle name="Normal 9 33" xfId="1429"/>
    <cellStyle name="Normal 9 34" xfId="1430"/>
    <cellStyle name="Normal 9 35" xfId="1431"/>
    <cellStyle name="Normal 9 36" xfId="1432"/>
    <cellStyle name="Normal 9 37" xfId="1433"/>
    <cellStyle name="Normal 9 38" xfId="1434"/>
    <cellStyle name="Normal 9 39" xfId="1435"/>
    <cellStyle name="Normal 9 4" xfId="1436"/>
    <cellStyle name="Normal 9 40" xfId="1437"/>
    <cellStyle name="Normal 9 41" xfId="1438"/>
    <cellStyle name="Normal 9 42" xfId="1439"/>
    <cellStyle name="Normal 9 43" xfId="1440"/>
    <cellStyle name="Normal 9 44" xfId="1441"/>
    <cellStyle name="Normal 9 45" xfId="1442"/>
    <cellStyle name="Normal 9 46" xfId="1443"/>
    <cellStyle name="Normal 9 47" xfId="1444"/>
    <cellStyle name="Normal 9 48" xfId="1445"/>
    <cellStyle name="Normal 9 5" xfId="1446"/>
    <cellStyle name="Normal 9 6" xfId="1447"/>
    <cellStyle name="Normal 9 7" xfId="1448"/>
    <cellStyle name="Normal 9 8" xfId="1449"/>
    <cellStyle name="Normal 9 9" xfId="1450"/>
    <cellStyle name="Normal 9_1.3s Accounting C Costs Scots" xfId="1451"/>
    <cellStyle name="Normal U" xfId="1452"/>
    <cellStyle name="Normal_B5 Extract" xfId="1453"/>
    <cellStyle name="Normal_SHETL_ETYS_Report_Boundary Charts_121108(to_NG)" xfId="1454"/>
    <cellStyle name="Note" xfId="1455"/>
    <cellStyle name="Note 2" xfId="1456"/>
    <cellStyle name="Note 2 2" xfId="1457"/>
    <cellStyle name="Note 2 3" xfId="1458"/>
    <cellStyle name="Note 3" xfId="1459"/>
    <cellStyle name="Note 4" xfId="1460"/>
    <cellStyle name="Output" xfId="1461"/>
    <cellStyle name="Output 2" xfId="1462"/>
    <cellStyle name="Output 2 2" xfId="1463"/>
    <cellStyle name="Output 2 3" xfId="1464"/>
    <cellStyle name="Output 3" xfId="1465"/>
    <cellStyle name="Output_4.1_System_Characteristics" xfId="1466"/>
    <cellStyle name="Percent" xfId="1467"/>
    <cellStyle name="Percent 10" xfId="1468"/>
    <cellStyle name="Percent 2" xfId="1469"/>
    <cellStyle name="Percent 2 10" xfId="1470"/>
    <cellStyle name="Percent 2 11" xfId="1471"/>
    <cellStyle name="Percent 2 12" xfId="1472"/>
    <cellStyle name="Percent 2 13" xfId="1473"/>
    <cellStyle name="Percent 2 14" xfId="1474"/>
    <cellStyle name="Percent 2 15" xfId="1475"/>
    <cellStyle name="Percent 2 16" xfId="1476"/>
    <cellStyle name="Percent 2 17" xfId="1477"/>
    <cellStyle name="Percent 2 18" xfId="1478"/>
    <cellStyle name="Percent 2 19" xfId="1479"/>
    <cellStyle name="Percent 2 2" xfId="1480"/>
    <cellStyle name="Percent 2 2 10" xfId="1481"/>
    <cellStyle name="Percent 2 2 11" xfId="1482"/>
    <cellStyle name="Percent 2 2 12" xfId="1483"/>
    <cellStyle name="Percent 2 2 13" xfId="1484"/>
    <cellStyle name="Percent 2 2 14" xfId="1485"/>
    <cellStyle name="Percent 2 2 15" xfId="1486"/>
    <cellStyle name="Percent 2 2 16" xfId="1487"/>
    <cellStyle name="Percent 2 2 17" xfId="1488"/>
    <cellStyle name="Percent 2 2 18" xfId="1489"/>
    <cellStyle name="Percent 2 2 19" xfId="1490"/>
    <cellStyle name="Percent 2 2 2" xfId="1491"/>
    <cellStyle name="Percent 2 2 2 2" xfId="1492"/>
    <cellStyle name="Percent 2 2 2 3" xfId="1493"/>
    <cellStyle name="Percent 2 2 20" xfId="1494"/>
    <cellStyle name="Percent 2 2 21" xfId="1495"/>
    <cellStyle name="Percent 2 2 22" xfId="1496"/>
    <cellStyle name="Percent 2 2 23" xfId="1497"/>
    <cellStyle name="Percent 2 2 24" xfId="1498"/>
    <cellStyle name="Percent 2 2 25" xfId="1499"/>
    <cellStyle name="Percent 2 2 26" xfId="1500"/>
    <cellStyle name="Percent 2 2 27" xfId="1501"/>
    <cellStyle name="Percent 2 2 28" xfId="1502"/>
    <cellStyle name="Percent 2 2 29" xfId="1503"/>
    <cellStyle name="Percent 2 2 3" xfId="1504"/>
    <cellStyle name="Percent 2 2 30" xfId="1505"/>
    <cellStyle name="Percent 2 2 31" xfId="1506"/>
    <cellStyle name="Percent 2 2 32" xfId="1507"/>
    <cellStyle name="Percent 2 2 33" xfId="1508"/>
    <cellStyle name="Percent 2 2 34" xfId="1509"/>
    <cellStyle name="Percent 2 2 35" xfId="1510"/>
    <cellStyle name="Percent 2 2 36" xfId="1511"/>
    <cellStyle name="Percent 2 2 37" xfId="1512"/>
    <cellStyle name="Percent 2 2 38" xfId="1513"/>
    <cellStyle name="Percent 2 2 39" xfId="1514"/>
    <cellStyle name="Percent 2 2 4" xfId="1515"/>
    <cellStyle name="Percent 2 2 40" xfId="1516"/>
    <cellStyle name="Percent 2 2 41" xfId="1517"/>
    <cellStyle name="Percent 2 2 42" xfId="1518"/>
    <cellStyle name="Percent 2 2 43" xfId="1519"/>
    <cellStyle name="Percent 2 2 44" xfId="1520"/>
    <cellStyle name="Percent 2 2 45" xfId="1521"/>
    <cellStyle name="Percent 2 2 46" xfId="1522"/>
    <cellStyle name="Percent 2 2 47" xfId="1523"/>
    <cellStyle name="Percent 2 2 48" xfId="1524"/>
    <cellStyle name="Percent 2 2 49" xfId="1525"/>
    <cellStyle name="Percent 2 2 5" xfId="1526"/>
    <cellStyle name="Percent 2 2 6" xfId="1527"/>
    <cellStyle name="Percent 2 2 7" xfId="1528"/>
    <cellStyle name="Percent 2 2 8" xfId="1529"/>
    <cellStyle name="Percent 2 2 9" xfId="1530"/>
    <cellStyle name="Percent 2 20" xfId="1531"/>
    <cellStyle name="Percent 2 21" xfId="1532"/>
    <cellStyle name="Percent 2 22" xfId="1533"/>
    <cellStyle name="Percent 2 23" xfId="1534"/>
    <cellStyle name="Percent 2 24" xfId="1535"/>
    <cellStyle name="Percent 2 25" xfId="1536"/>
    <cellStyle name="Percent 2 26" xfId="1537"/>
    <cellStyle name="Percent 2 27" xfId="1538"/>
    <cellStyle name="Percent 2 28" xfId="1539"/>
    <cellStyle name="Percent 2 29" xfId="1540"/>
    <cellStyle name="Percent 2 3" xfId="1541"/>
    <cellStyle name="Percent 2 3 10" xfId="1542"/>
    <cellStyle name="Percent 2 3 11" xfId="1543"/>
    <cellStyle name="Percent 2 3 12" xfId="1544"/>
    <cellStyle name="Percent 2 3 13" xfId="1545"/>
    <cellStyle name="Percent 2 3 14" xfId="1546"/>
    <cellStyle name="Percent 2 3 15" xfId="1547"/>
    <cellStyle name="Percent 2 3 16" xfId="1548"/>
    <cellStyle name="Percent 2 3 17" xfId="1549"/>
    <cellStyle name="Percent 2 3 18" xfId="1550"/>
    <cellStyle name="Percent 2 3 19" xfId="1551"/>
    <cellStyle name="Percent 2 3 2" xfId="1552"/>
    <cellStyle name="Percent 2 3 2 2" xfId="1553"/>
    <cellStyle name="Percent 2 3 2 3" xfId="1554"/>
    <cellStyle name="Percent 2 3 20" xfId="1555"/>
    <cellStyle name="Percent 2 3 21" xfId="1556"/>
    <cellStyle name="Percent 2 3 22" xfId="1557"/>
    <cellStyle name="Percent 2 3 23" xfId="1558"/>
    <cellStyle name="Percent 2 3 24" xfId="1559"/>
    <cellStyle name="Percent 2 3 25" xfId="1560"/>
    <cellStyle name="Percent 2 3 26" xfId="1561"/>
    <cellStyle name="Percent 2 3 27" xfId="1562"/>
    <cellStyle name="Percent 2 3 28" xfId="1563"/>
    <cellStyle name="Percent 2 3 29" xfId="1564"/>
    <cellStyle name="Percent 2 3 3" xfId="1565"/>
    <cellStyle name="Percent 2 3 30" xfId="1566"/>
    <cellStyle name="Percent 2 3 31" xfId="1567"/>
    <cellStyle name="Percent 2 3 32" xfId="1568"/>
    <cellStyle name="Percent 2 3 33" xfId="1569"/>
    <cellStyle name="Percent 2 3 34" xfId="1570"/>
    <cellStyle name="Percent 2 3 35" xfId="1571"/>
    <cellStyle name="Percent 2 3 36" xfId="1572"/>
    <cellStyle name="Percent 2 3 37" xfId="1573"/>
    <cellStyle name="Percent 2 3 38" xfId="1574"/>
    <cellStyle name="Percent 2 3 39" xfId="1575"/>
    <cellStyle name="Percent 2 3 4" xfId="1576"/>
    <cellStyle name="Percent 2 3 40" xfId="1577"/>
    <cellStyle name="Percent 2 3 41" xfId="1578"/>
    <cellStyle name="Percent 2 3 42" xfId="1579"/>
    <cellStyle name="Percent 2 3 43" xfId="1580"/>
    <cellStyle name="Percent 2 3 44" xfId="1581"/>
    <cellStyle name="Percent 2 3 45" xfId="1582"/>
    <cellStyle name="Percent 2 3 46" xfId="1583"/>
    <cellStyle name="Percent 2 3 47" xfId="1584"/>
    <cellStyle name="Percent 2 3 5" xfId="1585"/>
    <cellStyle name="Percent 2 3 6" xfId="1586"/>
    <cellStyle name="Percent 2 3 7" xfId="1587"/>
    <cellStyle name="Percent 2 3 8" xfId="1588"/>
    <cellStyle name="Percent 2 3 9" xfId="1589"/>
    <cellStyle name="Percent 2 30" xfId="1590"/>
    <cellStyle name="Percent 2 31" xfId="1591"/>
    <cellStyle name="Percent 2 32" xfId="1592"/>
    <cellStyle name="Percent 2 33" xfId="1593"/>
    <cellStyle name="Percent 2 34" xfId="1594"/>
    <cellStyle name="Percent 2 35" xfId="1595"/>
    <cellStyle name="Percent 2 36" xfId="1596"/>
    <cellStyle name="Percent 2 37" xfId="1597"/>
    <cellStyle name="Percent 2 38" xfId="1598"/>
    <cellStyle name="Percent 2 39" xfId="1599"/>
    <cellStyle name="Percent 2 4" xfId="1600"/>
    <cellStyle name="Percent 2 40" xfId="1601"/>
    <cellStyle name="Percent 2 41" xfId="1602"/>
    <cellStyle name="Percent 2 42" xfId="1603"/>
    <cellStyle name="Percent 2 43" xfId="1604"/>
    <cellStyle name="Percent 2 44" xfId="1605"/>
    <cellStyle name="Percent 2 45" xfId="1606"/>
    <cellStyle name="Percent 2 46" xfId="1607"/>
    <cellStyle name="Percent 2 47" xfId="1608"/>
    <cellStyle name="Percent 2 48" xfId="1609"/>
    <cellStyle name="Percent 2 49" xfId="1610"/>
    <cellStyle name="Percent 2 5" xfId="1611"/>
    <cellStyle name="Percent 2 50" xfId="1612"/>
    <cellStyle name="Percent 2 51" xfId="1613"/>
    <cellStyle name="Percent 2 52" xfId="1614"/>
    <cellStyle name="Percent 2 52 2" xfId="1615"/>
    <cellStyle name="Percent 2 53" xfId="1616"/>
    <cellStyle name="Percent 2 54" xfId="1617"/>
    <cellStyle name="Percent 2 6" xfId="1618"/>
    <cellStyle name="Percent 2 7" xfId="1619"/>
    <cellStyle name="Percent 2 8" xfId="1620"/>
    <cellStyle name="Percent 2 9" xfId="1621"/>
    <cellStyle name="Percent 3" xfId="1622"/>
    <cellStyle name="Percent 4" xfId="1623"/>
    <cellStyle name="Percent 4 10" xfId="1624"/>
    <cellStyle name="Percent 4 11" xfId="1625"/>
    <cellStyle name="Percent 4 12" xfId="1626"/>
    <cellStyle name="Percent 4 13" xfId="1627"/>
    <cellStyle name="Percent 4 14" xfId="1628"/>
    <cellStyle name="Percent 4 15" xfId="1629"/>
    <cellStyle name="Percent 4 16" xfId="1630"/>
    <cellStyle name="Percent 4 17" xfId="1631"/>
    <cellStyle name="Percent 4 18" xfId="1632"/>
    <cellStyle name="Percent 4 19" xfId="1633"/>
    <cellStyle name="Percent 4 2" xfId="1634"/>
    <cellStyle name="Percent 4 2 10" xfId="1635"/>
    <cellStyle name="Percent 4 2 11" xfId="1636"/>
    <cellStyle name="Percent 4 2 12" xfId="1637"/>
    <cellStyle name="Percent 4 2 13" xfId="1638"/>
    <cellStyle name="Percent 4 2 14" xfId="1639"/>
    <cellStyle name="Percent 4 2 15" xfId="1640"/>
    <cellStyle name="Percent 4 2 16" xfId="1641"/>
    <cellStyle name="Percent 4 2 17" xfId="1642"/>
    <cellStyle name="Percent 4 2 18" xfId="1643"/>
    <cellStyle name="Percent 4 2 19" xfId="1644"/>
    <cellStyle name="Percent 4 2 2" xfId="1645"/>
    <cellStyle name="Percent 4 2 20" xfId="1646"/>
    <cellStyle name="Percent 4 2 21" xfId="1647"/>
    <cellStyle name="Percent 4 2 22" xfId="1648"/>
    <cellStyle name="Percent 4 2 23" xfId="1649"/>
    <cellStyle name="Percent 4 2 24" xfId="1650"/>
    <cellStyle name="Percent 4 2 25" xfId="1651"/>
    <cellStyle name="Percent 4 2 26" xfId="1652"/>
    <cellStyle name="Percent 4 2 27" xfId="1653"/>
    <cellStyle name="Percent 4 2 28" xfId="1654"/>
    <cellStyle name="Percent 4 2 29" xfId="1655"/>
    <cellStyle name="Percent 4 2 3" xfId="1656"/>
    <cellStyle name="Percent 4 2 30" xfId="1657"/>
    <cellStyle name="Percent 4 2 31" xfId="1658"/>
    <cellStyle name="Percent 4 2 32" xfId="1659"/>
    <cellStyle name="Percent 4 2 33" xfId="1660"/>
    <cellStyle name="Percent 4 2 34" xfId="1661"/>
    <cellStyle name="Percent 4 2 35" xfId="1662"/>
    <cellStyle name="Percent 4 2 36" xfId="1663"/>
    <cellStyle name="Percent 4 2 37" xfId="1664"/>
    <cellStyle name="Percent 4 2 38" xfId="1665"/>
    <cellStyle name="Percent 4 2 39" xfId="1666"/>
    <cellStyle name="Percent 4 2 4" xfId="1667"/>
    <cellStyle name="Percent 4 2 40" xfId="1668"/>
    <cellStyle name="Percent 4 2 41" xfId="1669"/>
    <cellStyle name="Percent 4 2 42" xfId="1670"/>
    <cellStyle name="Percent 4 2 43" xfId="1671"/>
    <cellStyle name="Percent 4 2 44" xfId="1672"/>
    <cellStyle name="Percent 4 2 45" xfId="1673"/>
    <cellStyle name="Percent 4 2 46" xfId="1674"/>
    <cellStyle name="Percent 4 2 47" xfId="1675"/>
    <cellStyle name="Percent 4 2 5" xfId="1676"/>
    <cellStyle name="Percent 4 2 6" xfId="1677"/>
    <cellStyle name="Percent 4 2 7" xfId="1678"/>
    <cellStyle name="Percent 4 2 8" xfId="1679"/>
    <cellStyle name="Percent 4 2 9" xfId="1680"/>
    <cellStyle name="Percent 4 20" xfId="1681"/>
    <cellStyle name="Percent 4 21" xfId="1682"/>
    <cellStyle name="Percent 4 22" xfId="1683"/>
    <cellStyle name="Percent 4 23" xfId="1684"/>
    <cellStyle name="Percent 4 24" xfId="1685"/>
    <cellStyle name="Percent 4 25" xfId="1686"/>
    <cellStyle name="Percent 4 26" xfId="1687"/>
    <cellStyle name="Percent 4 27" xfId="1688"/>
    <cellStyle name="Percent 4 28" xfId="1689"/>
    <cellStyle name="Percent 4 29" xfId="1690"/>
    <cellStyle name="Percent 4 3" xfId="1691"/>
    <cellStyle name="Percent 4 3 2" xfId="1692"/>
    <cellStyle name="Percent 4 3 3" xfId="1693"/>
    <cellStyle name="Percent 4 3 4" xfId="1694"/>
    <cellStyle name="Percent 4 3 5" xfId="1695"/>
    <cellStyle name="Percent 4 3 6" xfId="1696"/>
    <cellStyle name="Percent 4 3 7" xfId="1697"/>
    <cellStyle name="Percent 4 30" xfId="1698"/>
    <cellStyle name="Percent 4 31" xfId="1699"/>
    <cellStyle name="Percent 4 32" xfId="1700"/>
    <cellStyle name="Percent 4 33" xfId="1701"/>
    <cellStyle name="Percent 4 34" xfId="1702"/>
    <cellStyle name="Percent 4 35" xfId="1703"/>
    <cellStyle name="Percent 4 36" xfId="1704"/>
    <cellStyle name="Percent 4 37" xfId="1705"/>
    <cellStyle name="Percent 4 38" xfId="1706"/>
    <cellStyle name="Percent 4 39" xfId="1707"/>
    <cellStyle name="Percent 4 4" xfId="1708"/>
    <cellStyle name="Percent 4 4 2" xfId="1709"/>
    <cellStyle name="Percent 4 4 3" xfId="1710"/>
    <cellStyle name="Percent 4 4 4" xfId="1711"/>
    <cellStyle name="Percent 4 4 5" xfId="1712"/>
    <cellStyle name="Percent 4 4 6" xfId="1713"/>
    <cellStyle name="Percent 4 4 7" xfId="1714"/>
    <cellStyle name="Percent 4 40" xfId="1715"/>
    <cellStyle name="Percent 4 41" xfId="1716"/>
    <cellStyle name="Percent 4 42" xfId="1717"/>
    <cellStyle name="Percent 4 43" xfId="1718"/>
    <cellStyle name="Percent 4 44" xfId="1719"/>
    <cellStyle name="Percent 4 45" xfId="1720"/>
    <cellStyle name="Percent 4 46" xfId="1721"/>
    <cellStyle name="Percent 4 47" xfId="1722"/>
    <cellStyle name="Percent 4 48" xfId="1723"/>
    <cellStyle name="Percent 4 5" xfId="1724"/>
    <cellStyle name="Percent 4 5 2" xfId="1725"/>
    <cellStyle name="Percent 4 5 3" xfId="1726"/>
    <cellStyle name="Percent 4 5 4" xfId="1727"/>
    <cellStyle name="Percent 4 5 5" xfId="1728"/>
    <cellStyle name="Percent 4 5 6" xfId="1729"/>
    <cellStyle name="Percent 4 5 7" xfId="1730"/>
    <cellStyle name="Percent 4 6" xfId="1731"/>
    <cellStyle name="Percent 4 7" xfId="1732"/>
    <cellStyle name="Percent 4 8" xfId="1733"/>
    <cellStyle name="Percent 4 9" xfId="1734"/>
    <cellStyle name="Percent 5" xfId="1735"/>
    <cellStyle name="Percent 6" xfId="1736"/>
    <cellStyle name="Percent 6 10" xfId="1737"/>
    <cellStyle name="Percent 6 11" xfId="1738"/>
    <cellStyle name="Percent 6 12" xfId="1739"/>
    <cellStyle name="Percent 6 13" xfId="1740"/>
    <cellStyle name="Percent 6 14" xfId="1741"/>
    <cellStyle name="Percent 6 15" xfId="1742"/>
    <cellStyle name="Percent 6 16" xfId="1743"/>
    <cellStyle name="Percent 6 17" xfId="1744"/>
    <cellStyle name="Percent 6 18" xfId="1745"/>
    <cellStyle name="Percent 6 19" xfId="1746"/>
    <cellStyle name="Percent 6 2" xfId="1747"/>
    <cellStyle name="Percent 6 20" xfId="1748"/>
    <cellStyle name="Percent 6 21" xfId="1749"/>
    <cellStyle name="Percent 6 22" xfId="1750"/>
    <cellStyle name="Percent 6 23" xfId="1751"/>
    <cellStyle name="Percent 6 24" xfId="1752"/>
    <cellStyle name="Percent 6 25" xfId="1753"/>
    <cellStyle name="Percent 6 26" xfId="1754"/>
    <cellStyle name="Percent 6 27" xfId="1755"/>
    <cellStyle name="Percent 6 28" xfId="1756"/>
    <cellStyle name="Percent 6 29" xfId="1757"/>
    <cellStyle name="Percent 6 3" xfId="1758"/>
    <cellStyle name="Percent 6 30" xfId="1759"/>
    <cellStyle name="Percent 6 31" xfId="1760"/>
    <cellStyle name="Percent 6 32" xfId="1761"/>
    <cellStyle name="Percent 6 33" xfId="1762"/>
    <cellStyle name="Percent 6 34" xfId="1763"/>
    <cellStyle name="Percent 6 35" xfId="1764"/>
    <cellStyle name="Percent 6 36" xfId="1765"/>
    <cellStyle name="Percent 6 37" xfId="1766"/>
    <cellStyle name="Percent 6 38" xfId="1767"/>
    <cellStyle name="Percent 6 39" xfId="1768"/>
    <cellStyle name="Percent 6 4" xfId="1769"/>
    <cellStyle name="Percent 6 40" xfId="1770"/>
    <cellStyle name="Percent 6 41" xfId="1771"/>
    <cellStyle name="Percent 6 42" xfId="1772"/>
    <cellStyle name="Percent 6 43" xfId="1773"/>
    <cellStyle name="Percent 6 44" xfId="1774"/>
    <cellStyle name="Percent 6 45" xfId="1775"/>
    <cellStyle name="Percent 6 46" xfId="1776"/>
    <cellStyle name="Percent 6 47" xfId="1777"/>
    <cellStyle name="Percent 6 5" xfId="1778"/>
    <cellStyle name="Percent 6 6" xfId="1779"/>
    <cellStyle name="Percent 6 7" xfId="1780"/>
    <cellStyle name="Percent 6 8" xfId="1781"/>
    <cellStyle name="Percent 6 9" xfId="1782"/>
    <cellStyle name="Percent 7" xfId="1783"/>
    <cellStyle name="Percent 7 2" xfId="1784"/>
    <cellStyle name="Percent 8" xfId="1785"/>
    <cellStyle name="Percent 8 10" xfId="1786"/>
    <cellStyle name="Percent 8 11" xfId="1787"/>
    <cellStyle name="Percent 8 12" xfId="1788"/>
    <cellStyle name="Percent 8 13" xfId="1789"/>
    <cellStyle name="Percent 8 14" xfId="1790"/>
    <cellStyle name="Percent 8 15" xfId="1791"/>
    <cellStyle name="Percent 8 16" xfId="1792"/>
    <cellStyle name="Percent 8 17" xfId="1793"/>
    <cellStyle name="Percent 8 18" xfId="1794"/>
    <cellStyle name="Percent 8 19" xfId="1795"/>
    <cellStyle name="Percent 8 2" xfId="1796"/>
    <cellStyle name="Percent 8 2 2" xfId="1797"/>
    <cellStyle name="Percent 8 2 2 2" xfId="1798"/>
    <cellStyle name="Percent 8 2 3" xfId="1799"/>
    <cellStyle name="Percent 8 20" xfId="1800"/>
    <cellStyle name="Percent 8 21" xfId="1801"/>
    <cellStyle name="Percent 8 22" xfId="1802"/>
    <cellStyle name="Percent 8 23" xfId="1803"/>
    <cellStyle name="Percent 8 24" xfId="1804"/>
    <cellStyle name="Percent 8 25" xfId="1805"/>
    <cellStyle name="Percent 8 26" xfId="1806"/>
    <cellStyle name="Percent 8 27" xfId="1807"/>
    <cellStyle name="Percent 8 28" xfId="1808"/>
    <cellStyle name="Percent 8 29" xfId="1809"/>
    <cellStyle name="Percent 8 3" xfId="1810"/>
    <cellStyle name="Percent 8 3 2" xfId="1811"/>
    <cellStyle name="Percent 8 30" xfId="1812"/>
    <cellStyle name="Percent 8 31" xfId="1813"/>
    <cellStyle name="Percent 8 32" xfId="1814"/>
    <cellStyle name="Percent 8 33" xfId="1815"/>
    <cellStyle name="Percent 8 34" xfId="1816"/>
    <cellStyle name="Percent 8 35" xfId="1817"/>
    <cellStyle name="Percent 8 36" xfId="1818"/>
    <cellStyle name="Percent 8 37" xfId="1819"/>
    <cellStyle name="Percent 8 38" xfId="1820"/>
    <cellStyle name="Percent 8 39" xfId="1821"/>
    <cellStyle name="Percent 8 4" xfId="1822"/>
    <cellStyle name="Percent 8 40" xfId="1823"/>
    <cellStyle name="Percent 8 41" xfId="1824"/>
    <cellStyle name="Percent 8 42" xfId="1825"/>
    <cellStyle name="Percent 8 43" xfId="1826"/>
    <cellStyle name="Percent 8 44" xfId="1827"/>
    <cellStyle name="Percent 8 45" xfId="1828"/>
    <cellStyle name="Percent 8 46" xfId="1829"/>
    <cellStyle name="Percent 8 47" xfId="1830"/>
    <cellStyle name="Percent 8 5" xfId="1831"/>
    <cellStyle name="Percent 8 6" xfId="1832"/>
    <cellStyle name="Percent 8 7" xfId="1833"/>
    <cellStyle name="Percent 8 8" xfId="1834"/>
    <cellStyle name="Percent 8 9" xfId="1835"/>
    <cellStyle name="Percent 9" xfId="1836"/>
    <cellStyle name="Percent 9 2" xfId="1837"/>
    <cellStyle name="Percent 9 3" xfId="1838"/>
    <cellStyle name="Pre-inputted cells" xfId="1839"/>
    <cellStyle name="Pre-inputted cells 10" xfId="1840"/>
    <cellStyle name="Pre-inputted cells 11" xfId="1841"/>
    <cellStyle name="Pre-inputted cells 12" xfId="1842"/>
    <cellStyle name="Pre-inputted cells 2" xfId="1843"/>
    <cellStyle name="Pre-inputted cells 2 2" xfId="1844"/>
    <cellStyle name="Pre-inputted cells 2 2 2" xfId="1845"/>
    <cellStyle name="Pre-inputted cells 2 2 2 2" xfId="1846"/>
    <cellStyle name="Pre-inputted cells 2 2 2_4.24.2_Alt_Volume_Drivers_Wider" xfId="1847"/>
    <cellStyle name="Pre-inputted cells 2 2 3" xfId="1848"/>
    <cellStyle name="Pre-inputted cells 2 2 4" xfId="1849"/>
    <cellStyle name="Pre-inputted cells 2 2_4.24.2_Alt_Volume_Drivers_Wider" xfId="1850"/>
    <cellStyle name="Pre-inputted cells 2 3" xfId="1851"/>
    <cellStyle name="Pre-inputted cells 2 3 2" xfId="1852"/>
    <cellStyle name="Pre-inputted cells 2 3_4.24.2_Alt_Volume_Drivers_Wider" xfId="1853"/>
    <cellStyle name="Pre-inputted cells 2 4" xfId="1854"/>
    <cellStyle name="Pre-inputted cells 2 5" xfId="1855"/>
    <cellStyle name="Pre-inputted cells 2_1.3s Accounting C Costs Scots" xfId="1856"/>
    <cellStyle name="Pre-inputted cells 3" xfId="1857"/>
    <cellStyle name="Pre-inputted cells 3 2" xfId="1858"/>
    <cellStyle name="Pre-inputted cells 3 2 2" xfId="1859"/>
    <cellStyle name="Pre-inputted cells 3 2 2 2" xfId="1860"/>
    <cellStyle name="Pre-inputted cells 3 2 2_4.24.2_Alt_Volume_Drivers_Wider" xfId="1861"/>
    <cellStyle name="Pre-inputted cells 3 2 3" xfId="1862"/>
    <cellStyle name="Pre-inputted cells 3 2 4" xfId="1863"/>
    <cellStyle name="Pre-inputted cells 3 2_4.24.2_Alt_Volume_Drivers_Wider" xfId="1864"/>
    <cellStyle name="Pre-inputted cells 3 3" xfId="1865"/>
    <cellStyle name="Pre-inputted cells 3 3 2" xfId="1866"/>
    <cellStyle name="Pre-inputted cells 3 3_4.24.2_Alt_Volume_Drivers_Wider" xfId="1867"/>
    <cellStyle name="Pre-inputted cells 3 4" xfId="1868"/>
    <cellStyle name="Pre-inputted cells 3 5" xfId="1869"/>
    <cellStyle name="Pre-inputted cells 3_1.3s Accounting C Costs Scots" xfId="1870"/>
    <cellStyle name="Pre-inputted cells 4" xfId="1871"/>
    <cellStyle name="Pre-inputted cells 4 2" xfId="1872"/>
    <cellStyle name="Pre-inputted cells 4 2 2" xfId="1873"/>
    <cellStyle name="Pre-inputted cells 4 2 2 2" xfId="1874"/>
    <cellStyle name="Pre-inputted cells 4 2 2_4.24.2_Alt_Volume_Drivers_Wider" xfId="1875"/>
    <cellStyle name="Pre-inputted cells 4 2 3" xfId="1876"/>
    <cellStyle name="Pre-inputted cells 4 2 4" xfId="1877"/>
    <cellStyle name="Pre-inputted cells 4 2_4.24.2_Alt_Volume_Drivers_Wider" xfId="1878"/>
    <cellStyle name="Pre-inputted cells 4 3" xfId="1879"/>
    <cellStyle name="Pre-inputted cells 4 3 2" xfId="1880"/>
    <cellStyle name="Pre-inputted cells 4 3_4.24.2_Alt_Volume_Drivers_Wider" xfId="1881"/>
    <cellStyle name="Pre-inputted cells 4 4" xfId="1882"/>
    <cellStyle name="Pre-inputted cells 4 5" xfId="1883"/>
    <cellStyle name="Pre-inputted cells 4_1.3s Accounting C Costs Scots" xfId="1884"/>
    <cellStyle name="Pre-inputted cells 5" xfId="1885"/>
    <cellStyle name="Pre-inputted cells 5 2" xfId="1886"/>
    <cellStyle name="Pre-inputted cells 5 2 2" xfId="1887"/>
    <cellStyle name="Pre-inputted cells 5 2 2 2" xfId="1888"/>
    <cellStyle name="Pre-inputted cells 5 2 2 2 2" xfId="1889"/>
    <cellStyle name="Pre-inputted cells 5 2 2 2_4.24.2_Alt_Volume_Drivers_Wider" xfId="1890"/>
    <cellStyle name="Pre-inputted cells 5 2 2 3" xfId="1891"/>
    <cellStyle name="Pre-inputted cells 5 2 2 4" xfId="1892"/>
    <cellStyle name="Pre-inputted cells 5 2 2_4.24.2_Alt_Volume_Drivers_Wider" xfId="1893"/>
    <cellStyle name="Pre-inputted cells 5 2 3" xfId="1894"/>
    <cellStyle name="Pre-inputted cells 5 2 3 2" xfId="1895"/>
    <cellStyle name="Pre-inputted cells 5 2 3_4.24.2_Alt_Volume_Drivers_Wider" xfId="1896"/>
    <cellStyle name="Pre-inputted cells 5 2 4" xfId="1897"/>
    <cellStyle name="Pre-inputted cells 5 2 5" xfId="1898"/>
    <cellStyle name="Pre-inputted cells 5 2_4.24.2_Alt_Volume_Drivers_Wider" xfId="1899"/>
    <cellStyle name="Pre-inputted cells 5 3" xfId="1900"/>
    <cellStyle name="Pre-inputted cells 5 3 2" xfId="1901"/>
    <cellStyle name="Pre-inputted cells 5 3_4.24.2_Alt_Volume_Drivers_Wider" xfId="1902"/>
    <cellStyle name="Pre-inputted cells 5 4" xfId="1903"/>
    <cellStyle name="Pre-inputted cells 5 5" xfId="1904"/>
    <cellStyle name="Pre-inputted cells 5_1.3s Accounting C Costs Scots" xfId="1905"/>
    <cellStyle name="Pre-inputted cells 6" xfId="1906"/>
    <cellStyle name="Pre-inputted cells 6 2" xfId="1907"/>
    <cellStyle name="Pre-inputted cells 6 2 2" xfId="1908"/>
    <cellStyle name="Pre-inputted cells 6 2 2 2" xfId="1909"/>
    <cellStyle name="Pre-inputted cells 6 2 2_4.24.2_Alt_Volume_Drivers_Wider" xfId="1910"/>
    <cellStyle name="Pre-inputted cells 6 2 3" xfId="1911"/>
    <cellStyle name="Pre-inputted cells 6 2 4" xfId="1912"/>
    <cellStyle name="Pre-inputted cells 6 2_4.24.2_Alt_Volume_Drivers_Wider" xfId="1913"/>
    <cellStyle name="Pre-inputted cells 6 3" xfId="1914"/>
    <cellStyle name="Pre-inputted cells 6 3 2" xfId="1915"/>
    <cellStyle name="Pre-inputted cells 6 3_4.24.2_Alt_Volume_Drivers_Wider" xfId="1916"/>
    <cellStyle name="Pre-inputted cells 6 4" xfId="1917"/>
    <cellStyle name="Pre-inputted cells 6 5" xfId="1918"/>
    <cellStyle name="Pre-inputted cells 6_4.24.2_Alt_Volume_Drivers_Wider" xfId="1919"/>
    <cellStyle name="Pre-inputted cells 7" xfId="1920"/>
    <cellStyle name="Pre-inputted cells 7 2" xfId="1921"/>
    <cellStyle name="Pre-inputted cells 7 2 2" xfId="1922"/>
    <cellStyle name="Pre-inputted cells 7 2 2 2" xfId="1923"/>
    <cellStyle name="Pre-inputted cells 7 2 2_4.24.2_Alt_Volume_Drivers_Wider" xfId="1924"/>
    <cellStyle name="Pre-inputted cells 7 2 3" xfId="1925"/>
    <cellStyle name="Pre-inputted cells 7 2 4" xfId="1926"/>
    <cellStyle name="Pre-inputted cells 7 2_4.24.2_Alt_Volume_Drivers_Wider" xfId="1927"/>
    <cellStyle name="Pre-inputted cells 7 3" xfId="1928"/>
    <cellStyle name="Pre-inputted cells 7 3 2" xfId="1929"/>
    <cellStyle name="Pre-inputted cells 7 3_4.24.2_Alt_Volume_Drivers_Wider" xfId="1930"/>
    <cellStyle name="Pre-inputted cells 7 4" xfId="1931"/>
    <cellStyle name="Pre-inputted cells 7 5" xfId="1932"/>
    <cellStyle name="Pre-inputted cells 7_4.24.2_Alt_Volume_Drivers_Wider" xfId="1933"/>
    <cellStyle name="Pre-inputted cells 8" xfId="1934"/>
    <cellStyle name="Pre-inputted cells 8 2" xfId="1935"/>
    <cellStyle name="Pre-inputted cells 8_4.24.2_Alt_Volume_Drivers_Wider" xfId="1936"/>
    <cellStyle name="Pre-inputted cells 9" xfId="1937"/>
    <cellStyle name="Pre-inputted cells_1.3s Accounting C Costs Scots" xfId="1938"/>
    <cellStyle name="RangeName" xfId="1939"/>
    <cellStyle name="RIGs" xfId="1940"/>
    <cellStyle name="RIGs 2" xfId="1941"/>
    <cellStyle name="RIGs 2 2" xfId="1942"/>
    <cellStyle name="RIGs 2 2 2" xfId="1943"/>
    <cellStyle name="RIGs 2 2_4.24.2_Alt_Volume_Drivers_Wider" xfId="1944"/>
    <cellStyle name="RIGs 2 3" xfId="1945"/>
    <cellStyle name="RIGs 2_4.24.2_Alt_Volume_Drivers_Wider" xfId="1946"/>
    <cellStyle name="RIGs 3" xfId="1947"/>
    <cellStyle name="RIGs 3 2" xfId="1948"/>
    <cellStyle name="RIGs 3_4.24.2_Alt_Volume_Drivers_Wider" xfId="1949"/>
    <cellStyle name="RIGs 4" xfId="1950"/>
    <cellStyle name="RIGs input cells" xfId="1951"/>
    <cellStyle name="RIGs input cells 10" xfId="1952"/>
    <cellStyle name="RIGs input cells 11" xfId="1953"/>
    <cellStyle name="RIGs input cells 12" xfId="1954"/>
    <cellStyle name="RIGs input cells 2" xfId="1955"/>
    <cellStyle name="RIGs input cells 2 10" xfId="1956"/>
    <cellStyle name="RIGs input cells 2 11" xfId="1957"/>
    <cellStyle name="RIGs input cells 2 2" xfId="1958"/>
    <cellStyle name="RIGs input cells 2 2 2" xfId="1959"/>
    <cellStyle name="RIGs input cells 2 2 2 2" xfId="1960"/>
    <cellStyle name="RIGs input cells 2 2 2 2 2" xfId="1961"/>
    <cellStyle name="RIGs input cells 2 2 2 2_4.24.2_Alt_Volume_Drivers_Wider" xfId="1962"/>
    <cellStyle name="RIGs input cells 2 2 2 3" xfId="1963"/>
    <cellStyle name="RIGs input cells 2 2 2 4" xfId="1964"/>
    <cellStyle name="RIGs input cells 2 2 2_4.24.2_Alt_Volume_Drivers_Wider" xfId="1965"/>
    <cellStyle name="RIGs input cells 2 2 3" xfId="1966"/>
    <cellStyle name="RIGs input cells 2 2 3 2" xfId="1967"/>
    <cellStyle name="RIGs input cells 2 2 3_4.24.2_Alt_Volume_Drivers_Wider" xfId="1968"/>
    <cellStyle name="RIGs input cells 2 2 4" xfId="1969"/>
    <cellStyle name="RIGs input cells 2 2 5" xfId="1970"/>
    <cellStyle name="RIGs input cells 2 2_1.3s Accounting C Costs Scots" xfId="1971"/>
    <cellStyle name="RIGs input cells 2 3" xfId="1972"/>
    <cellStyle name="RIGs input cells 2 3 2" xfId="1973"/>
    <cellStyle name="RIGs input cells 2 3 2 2" xfId="1974"/>
    <cellStyle name="RIGs input cells 2 3 2_4.24.2_Alt_Volume_Drivers_Wider" xfId="1975"/>
    <cellStyle name="RIGs input cells 2 3 3" xfId="1976"/>
    <cellStyle name="RIGs input cells 2 3 4" xfId="1977"/>
    <cellStyle name="RIGs input cells 2 3_4.24.2_Alt_Volume_Drivers_Wider" xfId="1978"/>
    <cellStyle name="RIGs input cells 2 4" xfId="1979"/>
    <cellStyle name="RIGs input cells 2 4 2" xfId="1980"/>
    <cellStyle name="RIGs input cells 2 4_4.24.2_Alt_Volume_Drivers_Wider" xfId="1981"/>
    <cellStyle name="RIGs input cells 2 5" xfId="1982"/>
    <cellStyle name="RIGs input cells 2 6" xfId="1983"/>
    <cellStyle name="RIGs input cells 2 7" xfId="1984"/>
    <cellStyle name="RIGs input cells 2 8" xfId="1985"/>
    <cellStyle name="RIGs input cells 2 9" xfId="1986"/>
    <cellStyle name="RIGs input cells 2_1.3s Accounting C Costs Scots" xfId="1987"/>
    <cellStyle name="RIGs input cells 3" xfId="1988"/>
    <cellStyle name="RIGs input cells 3 10" xfId="1989"/>
    <cellStyle name="RIGs input cells 3 11" xfId="1990"/>
    <cellStyle name="RIGs input cells 3 2" xfId="1991"/>
    <cellStyle name="RIGs input cells 3 2 2" xfId="1992"/>
    <cellStyle name="RIGs input cells 3 2 2 2" xfId="1993"/>
    <cellStyle name="RIGs input cells 3 2 2 2 2" xfId="1994"/>
    <cellStyle name="RIGs input cells 3 2 2 2_4.24.2_Alt_Volume_Drivers_Wider" xfId="1995"/>
    <cellStyle name="RIGs input cells 3 2 2 3" xfId="1996"/>
    <cellStyle name="RIGs input cells 3 2 2 4" xfId="1997"/>
    <cellStyle name="RIGs input cells 3 2 2_4.24.2_Alt_Volume_Drivers_Wider" xfId="1998"/>
    <cellStyle name="RIGs input cells 3 2 3" xfId="1999"/>
    <cellStyle name="RIGs input cells 3 2 3 2" xfId="2000"/>
    <cellStyle name="RIGs input cells 3 2 3_4.24.2_Alt_Volume_Drivers_Wider" xfId="2001"/>
    <cellStyle name="RIGs input cells 3 2 4" xfId="2002"/>
    <cellStyle name="RIGs input cells 3 2 5" xfId="2003"/>
    <cellStyle name="RIGs input cells 3 2_1.3s Accounting C Costs Scots" xfId="2004"/>
    <cellStyle name="RIGs input cells 3 3" xfId="2005"/>
    <cellStyle name="RIGs input cells 3 3 2" xfId="2006"/>
    <cellStyle name="RIGs input cells 3 3 2 2" xfId="2007"/>
    <cellStyle name="RIGs input cells 3 3 2_4.24.2_Alt_Volume_Drivers_Wider" xfId="2008"/>
    <cellStyle name="RIGs input cells 3 3 3" xfId="2009"/>
    <cellStyle name="RIGs input cells 3 3 4" xfId="2010"/>
    <cellStyle name="RIGs input cells 3 3_4.24.2_Alt_Volume_Drivers_Wider" xfId="2011"/>
    <cellStyle name="RIGs input cells 3 4" xfId="2012"/>
    <cellStyle name="RIGs input cells 3 4 2" xfId="2013"/>
    <cellStyle name="RIGs input cells 3 4_4.24.2_Alt_Volume_Drivers_Wider" xfId="2014"/>
    <cellStyle name="RIGs input cells 3 5" xfId="2015"/>
    <cellStyle name="RIGs input cells 3 6" xfId="2016"/>
    <cellStyle name="RIGs input cells 3 7" xfId="2017"/>
    <cellStyle name="RIGs input cells 3 8" xfId="2018"/>
    <cellStyle name="RIGs input cells 3 9" xfId="2019"/>
    <cellStyle name="RIGs input cells 3_1.3s Accounting C Costs Scots" xfId="2020"/>
    <cellStyle name="RIGs input cells 4" xfId="2021"/>
    <cellStyle name="RIGs input cells 4 2" xfId="2022"/>
    <cellStyle name="RIGs input cells 4 2 2" xfId="2023"/>
    <cellStyle name="RIGs input cells 4 2 2 2" xfId="2024"/>
    <cellStyle name="RIGs input cells 4 2 2 2 2" xfId="2025"/>
    <cellStyle name="RIGs input cells 4 2 2 2_4.24.2_Alt_Volume_Drivers_Wider" xfId="2026"/>
    <cellStyle name="RIGs input cells 4 2 2 3" xfId="2027"/>
    <cellStyle name="RIGs input cells 4 2 2 4" xfId="2028"/>
    <cellStyle name="RIGs input cells 4 2 2_4.24.2_Alt_Volume_Drivers_Wider" xfId="2029"/>
    <cellStyle name="RIGs input cells 4 2 3" xfId="2030"/>
    <cellStyle name="RIGs input cells 4 2 3 2" xfId="2031"/>
    <cellStyle name="RIGs input cells 4 2 3_4.24.2_Alt_Volume_Drivers_Wider" xfId="2032"/>
    <cellStyle name="RIGs input cells 4 2 4" xfId="2033"/>
    <cellStyle name="RIGs input cells 4 2 5" xfId="2034"/>
    <cellStyle name="RIGs input cells 4 2_4.24.2_Alt_Volume_Drivers_Wider" xfId="2035"/>
    <cellStyle name="RIGs input cells 4 3" xfId="2036"/>
    <cellStyle name="RIGs input cells 4 3 2" xfId="2037"/>
    <cellStyle name="RIGs input cells 4 3_4.24.2_Alt_Volume_Drivers_Wider" xfId="2038"/>
    <cellStyle name="RIGs input cells 4 4" xfId="2039"/>
    <cellStyle name="RIGs input cells 4 5" xfId="2040"/>
    <cellStyle name="RIGs input cells 4_1.3s Accounting C Costs Scots" xfId="2041"/>
    <cellStyle name="RIGs input cells 5" xfId="2042"/>
    <cellStyle name="RIGs input cells 5 2" xfId="2043"/>
    <cellStyle name="RIGs input cells 5 2 2" xfId="2044"/>
    <cellStyle name="RIGs input cells 5 2 2 2" xfId="2045"/>
    <cellStyle name="RIGs input cells 5 2 2_4.24.2_Alt_Volume_Drivers_Wider" xfId="2046"/>
    <cellStyle name="RIGs input cells 5 2 3" xfId="2047"/>
    <cellStyle name="RIGs input cells 5 2 4" xfId="2048"/>
    <cellStyle name="RIGs input cells 5 2_4.24.2_Alt_Volume_Drivers_Wider" xfId="2049"/>
    <cellStyle name="RIGs input cells 5 3" xfId="2050"/>
    <cellStyle name="RIGs input cells 5 3 2" xfId="2051"/>
    <cellStyle name="RIGs input cells 5 3_4.24.2_Alt_Volume_Drivers_Wider" xfId="2052"/>
    <cellStyle name="RIGs input cells 5 4" xfId="2053"/>
    <cellStyle name="RIGs input cells 5 5" xfId="2054"/>
    <cellStyle name="RIGs input cells 5_1.3s Accounting C Costs Scots" xfId="2055"/>
    <cellStyle name="RIGs input cells 6" xfId="2056"/>
    <cellStyle name="RIGs input cells 6 2" xfId="2057"/>
    <cellStyle name="RIGs input cells 6 2 2" xfId="2058"/>
    <cellStyle name="RIGs input cells 6 2 2 2" xfId="2059"/>
    <cellStyle name="RIGs input cells 6 2 2_4.24.2_Alt_Volume_Drivers_Wider" xfId="2060"/>
    <cellStyle name="RIGs input cells 6 2 3" xfId="2061"/>
    <cellStyle name="RIGs input cells 6 2 4" xfId="2062"/>
    <cellStyle name="RIGs input cells 6 2_4.24.2_Alt_Volume_Drivers_Wider" xfId="2063"/>
    <cellStyle name="RIGs input cells 6 3" xfId="2064"/>
    <cellStyle name="RIGs input cells 6 3 2" xfId="2065"/>
    <cellStyle name="RIGs input cells 6 3_4.24.2_Alt_Volume_Drivers_Wider" xfId="2066"/>
    <cellStyle name="RIGs input cells 6 4" xfId="2067"/>
    <cellStyle name="RIGs input cells 6 5" xfId="2068"/>
    <cellStyle name="RIGs input cells 6_1.3s Accounting C Costs Scots" xfId="2069"/>
    <cellStyle name="RIGs input cells 7" xfId="2070"/>
    <cellStyle name="RIGs input cells 7 2" xfId="2071"/>
    <cellStyle name="RIGs input cells 7 2 2" xfId="2072"/>
    <cellStyle name="RIGs input cells 7 2 2 2" xfId="2073"/>
    <cellStyle name="RIGs input cells 7 2 2_4.24.2_Alt_Volume_Drivers_Wider" xfId="2074"/>
    <cellStyle name="RIGs input cells 7 2 3" xfId="2075"/>
    <cellStyle name="RIGs input cells 7 2 4" xfId="2076"/>
    <cellStyle name="RIGs input cells 7 2_4.24.2_Alt_Volume_Drivers_Wider" xfId="2077"/>
    <cellStyle name="RIGs input cells 7 3" xfId="2078"/>
    <cellStyle name="RIGs input cells 7 3 2" xfId="2079"/>
    <cellStyle name="RIGs input cells 7 3_4.24.2_Alt_Volume_Drivers_Wider" xfId="2080"/>
    <cellStyle name="RIGs input cells 7 4" xfId="2081"/>
    <cellStyle name="RIGs input cells 7 5" xfId="2082"/>
    <cellStyle name="RIGs input cells 7_4.24.2_Alt_Volume_Drivers_Wider" xfId="2083"/>
    <cellStyle name="RIGs input cells 8" xfId="2084"/>
    <cellStyle name="RIGs input cells 8 2" xfId="2085"/>
    <cellStyle name="RIGs input cells 8 2 2" xfId="2086"/>
    <cellStyle name="RIGs input cells 8 2_4.24.2_Alt_Volume_Drivers_Wider" xfId="2087"/>
    <cellStyle name="RIGs input cells 8 3" xfId="2088"/>
    <cellStyle name="RIGs input cells 8 4" xfId="2089"/>
    <cellStyle name="RIGs input cells 8_4.24.2_Alt_Volume_Drivers_Wider" xfId="2090"/>
    <cellStyle name="RIGs input cells 9" xfId="2091"/>
    <cellStyle name="RIGs input cells 9 2" xfId="2092"/>
    <cellStyle name="RIGs input cells 9_4.24.2_Alt_Volume_Drivers_Wider" xfId="2093"/>
    <cellStyle name="RIGs input cells_1.3s Accounting C Costs Scots" xfId="2094"/>
    <cellStyle name="RIGs input totals" xfId="2095"/>
    <cellStyle name="RIGs input totals 10" xfId="2096"/>
    <cellStyle name="RIGs input totals 11" xfId="2097"/>
    <cellStyle name="RIGs input totals 12" xfId="2098"/>
    <cellStyle name="RIGs input totals 2" xfId="2099"/>
    <cellStyle name="RIGs input totals 2 10" xfId="2100"/>
    <cellStyle name="RIGs input totals 2 11" xfId="2101"/>
    <cellStyle name="RIGs input totals 2 2" xfId="2102"/>
    <cellStyle name="RIGs input totals 2 2 2" xfId="2103"/>
    <cellStyle name="RIGs input totals 2 2 2 2" xfId="2104"/>
    <cellStyle name="RIGs input totals 2 2 2 2 2" xfId="2105"/>
    <cellStyle name="RIGs input totals 2 2 2 2_4.24.2_Alt_Volume_Drivers_Wider" xfId="2106"/>
    <cellStyle name="RIGs input totals 2 2 2 3" xfId="2107"/>
    <cellStyle name="RIGs input totals 2 2 2 4" xfId="2108"/>
    <cellStyle name="RIGs input totals 2 2 2_4.24.2_Alt_Volume_Drivers_Wider" xfId="2109"/>
    <cellStyle name="RIGs input totals 2 2 3" xfId="2110"/>
    <cellStyle name="RIGs input totals 2 2 3 2" xfId="2111"/>
    <cellStyle name="RIGs input totals 2 2 3_4.24.2_Alt_Volume_Drivers_Wider" xfId="2112"/>
    <cellStyle name="RIGs input totals 2 2 4" xfId="2113"/>
    <cellStyle name="RIGs input totals 2 2 5" xfId="2114"/>
    <cellStyle name="RIGs input totals 2 2_1.3s Accounting C Costs Scots" xfId="2115"/>
    <cellStyle name="RIGs input totals 2 3" xfId="2116"/>
    <cellStyle name="RIGs input totals 2 3 2" xfId="2117"/>
    <cellStyle name="RIGs input totals 2 3 2 2" xfId="2118"/>
    <cellStyle name="RIGs input totals 2 3 2 2 2" xfId="2119"/>
    <cellStyle name="RIGs input totals 2 3 2 2_4.24.2_Alt_Volume_Drivers_Wider" xfId="2120"/>
    <cellStyle name="RIGs input totals 2 3 2 3" xfId="2121"/>
    <cellStyle name="RIGs input totals 2 3 2 4" xfId="2122"/>
    <cellStyle name="RIGs input totals 2 3 2_4.24.2_Alt_Volume_Drivers_Wider" xfId="2123"/>
    <cellStyle name="RIGs input totals 2 3 3" xfId="2124"/>
    <cellStyle name="RIGs input totals 2 3 3 2" xfId="2125"/>
    <cellStyle name="RIGs input totals 2 3 3_4.24.2_Alt_Volume_Drivers_Wider" xfId="2126"/>
    <cellStyle name="RIGs input totals 2 3 4" xfId="2127"/>
    <cellStyle name="RIGs input totals 2 3 5" xfId="2128"/>
    <cellStyle name="RIGs input totals 2 3_1.3s Accounting C Costs Scots" xfId="2129"/>
    <cellStyle name="RIGs input totals 2 4" xfId="2130"/>
    <cellStyle name="RIGs input totals 2 4 2" xfId="2131"/>
    <cellStyle name="RIGs input totals 2 4 2 2" xfId="2132"/>
    <cellStyle name="RIGs input totals 2 4 2 2 2" xfId="2133"/>
    <cellStyle name="RIGs input totals 2 4 2 2_4.24.2_Alt_Volume_Drivers_Wider" xfId="2134"/>
    <cellStyle name="RIGs input totals 2 4 2 3" xfId="2135"/>
    <cellStyle name="RIGs input totals 2 4 2 4" xfId="2136"/>
    <cellStyle name="RIGs input totals 2 4 2_4.24.2_Alt_Volume_Drivers_Wider" xfId="2137"/>
    <cellStyle name="RIGs input totals 2 4 3" xfId="2138"/>
    <cellStyle name="RIGs input totals 2 4 3 2" xfId="2139"/>
    <cellStyle name="RIGs input totals 2 4 3 2 2" xfId="2140"/>
    <cellStyle name="RIGs input totals 2 4 3 2_4.24.2_Alt_Volume_Drivers_Wider" xfId="2141"/>
    <cellStyle name="RIGs input totals 2 4 3 3" xfId="2142"/>
    <cellStyle name="RIGs input totals 2 4 3 4" xfId="2143"/>
    <cellStyle name="RIGs input totals 2 4 3_4.24.2_Alt_Volume_Drivers_Wider" xfId="2144"/>
    <cellStyle name="RIGs input totals 2 4 4" xfId="2145"/>
    <cellStyle name="RIGs input totals 2 4 4 2" xfId="2146"/>
    <cellStyle name="RIGs input totals 2 4 4_4.24.2_Alt_Volume_Drivers_Wider" xfId="2147"/>
    <cellStyle name="RIGs input totals 2 4 5" xfId="2148"/>
    <cellStyle name="RIGs input totals 2 4 6" xfId="2149"/>
    <cellStyle name="RIGs input totals 2 4_4.24.2_Alt_Volume_Drivers_Wider" xfId="2150"/>
    <cellStyle name="RIGs input totals 2 5" xfId="2151"/>
    <cellStyle name="RIGs input totals 2 5 2" xfId="2152"/>
    <cellStyle name="RIGs input totals 2 5 2 2" xfId="2153"/>
    <cellStyle name="RIGs input totals 2 5 2 2 2" xfId="2154"/>
    <cellStyle name="RIGs input totals 2 5 2 2_4.24.2_Alt_Volume_Drivers_Wider" xfId="2155"/>
    <cellStyle name="RIGs input totals 2 5 2 3" xfId="2156"/>
    <cellStyle name="RIGs input totals 2 5 2 4" xfId="2157"/>
    <cellStyle name="RIGs input totals 2 5 2_4.24.2_Alt_Volume_Drivers_Wider" xfId="2158"/>
    <cellStyle name="RIGs input totals 2 5 3" xfId="2159"/>
    <cellStyle name="RIGs input totals 2 5 3 2" xfId="2160"/>
    <cellStyle name="RIGs input totals 2 5 3_4.24.2_Alt_Volume_Drivers_Wider" xfId="2161"/>
    <cellStyle name="RIGs input totals 2 5 4" xfId="2162"/>
    <cellStyle name="RIGs input totals 2 5 5" xfId="2163"/>
    <cellStyle name="RIGs input totals 2 5_4.24.2_Alt_Volume_Drivers_Wider" xfId="2164"/>
    <cellStyle name="RIGs input totals 2 6" xfId="2165"/>
    <cellStyle name="RIGs input totals 2 6 2" xfId="2166"/>
    <cellStyle name="RIGs input totals 2 6_4.24.2_Alt_Volume_Drivers_Wider" xfId="2167"/>
    <cellStyle name="RIGs input totals 2 7" xfId="2168"/>
    <cellStyle name="RIGs input totals 2 8" xfId="2169"/>
    <cellStyle name="RIGs input totals 2 9" xfId="2170"/>
    <cellStyle name="RIGs input totals 2_1.3s Accounting C Costs Scots" xfId="2171"/>
    <cellStyle name="RIGs input totals 3" xfId="2172"/>
    <cellStyle name="RIGs input totals 3 2" xfId="2173"/>
    <cellStyle name="RIGs input totals 3 2 2" xfId="2174"/>
    <cellStyle name="RIGs input totals 3 2 2 2" xfId="2175"/>
    <cellStyle name="RIGs input totals 3 2 2_4.24.2_Alt_Volume_Drivers_Wider" xfId="2176"/>
    <cellStyle name="RIGs input totals 3 2 3" xfId="2177"/>
    <cellStyle name="RIGs input totals 3 2 4" xfId="2178"/>
    <cellStyle name="RIGs input totals 3 2_4.24.2_Alt_Volume_Drivers_Wider" xfId="2179"/>
    <cellStyle name="RIGs input totals 3 3" xfId="2180"/>
    <cellStyle name="RIGs input totals 3 3 2" xfId="2181"/>
    <cellStyle name="RIGs input totals 3 3_4.24.2_Alt_Volume_Drivers_Wider" xfId="2182"/>
    <cellStyle name="RIGs input totals 3 4" xfId="2183"/>
    <cellStyle name="RIGs input totals 3 5" xfId="2184"/>
    <cellStyle name="RIGs input totals 3_1.3s Accounting C Costs Scots" xfId="2185"/>
    <cellStyle name="RIGs input totals 4" xfId="2186"/>
    <cellStyle name="RIGs input totals 4 2" xfId="2187"/>
    <cellStyle name="RIGs input totals 4 2 2" xfId="2188"/>
    <cellStyle name="RIGs input totals 4 2 2 2" xfId="2189"/>
    <cellStyle name="RIGs input totals 4 2 2_4.24.2_Alt_Volume_Drivers_Wider" xfId="2190"/>
    <cellStyle name="RIGs input totals 4 2 3" xfId="2191"/>
    <cellStyle name="RIGs input totals 4 2 4" xfId="2192"/>
    <cellStyle name="RIGs input totals 4 2_4.24.2_Alt_Volume_Drivers_Wider" xfId="2193"/>
    <cellStyle name="RIGs input totals 4 3" xfId="2194"/>
    <cellStyle name="RIGs input totals 4 3 2" xfId="2195"/>
    <cellStyle name="RIGs input totals 4 3_4.24.2_Alt_Volume_Drivers_Wider" xfId="2196"/>
    <cellStyle name="RIGs input totals 4 4" xfId="2197"/>
    <cellStyle name="RIGs input totals 4 5" xfId="2198"/>
    <cellStyle name="RIGs input totals 4_1.3s Accounting C Costs Scots" xfId="2199"/>
    <cellStyle name="RIGs input totals 5" xfId="2200"/>
    <cellStyle name="RIGs input totals 5 2" xfId="2201"/>
    <cellStyle name="RIGs input totals 5 2 2" xfId="2202"/>
    <cellStyle name="RIGs input totals 5 2 2 2" xfId="2203"/>
    <cellStyle name="RIGs input totals 5 2 2 2 2" xfId="2204"/>
    <cellStyle name="RIGs input totals 5 2 2 2_4.24.2_Alt_Volume_Drivers_Wider" xfId="2205"/>
    <cellStyle name="RIGs input totals 5 2 2 3" xfId="2206"/>
    <cellStyle name="RIGs input totals 5 2 2 4" xfId="2207"/>
    <cellStyle name="RIGs input totals 5 2 2_4.24.2_Alt_Volume_Drivers_Wider" xfId="2208"/>
    <cellStyle name="RIGs input totals 5 2 3" xfId="2209"/>
    <cellStyle name="RIGs input totals 5 2 3 2" xfId="2210"/>
    <cellStyle name="RIGs input totals 5 2 3_4.24.2_Alt_Volume_Drivers_Wider" xfId="2211"/>
    <cellStyle name="RIGs input totals 5 2 4" xfId="2212"/>
    <cellStyle name="RIGs input totals 5 2 5" xfId="2213"/>
    <cellStyle name="RIGs input totals 5 2_4.24.2_Alt_Volume_Drivers_Wider" xfId="2214"/>
    <cellStyle name="RIGs input totals 5 3" xfId="2215"/>
    <cellStyle name="RIGs input totals 5 3 2" xfId="2216"/>
    <cellStyle name="RIGs input totals 5 3_4.24.2_Alt_Volume_Drivers_Wider" xfId="2217"/>
    <cellStyle name="RIGs input totals 5 4" xfId="2218"/>
    <cellStyle name="RIGs input totals 5 5" xfId="2219"/>
    <cellStyle name="RIGs input totals 5_1.3s Accounting C Costs Scots" xfId="2220"/>
    <cellStyle name="RIGs input totals 6" xfId="2221"/>
    <cellStyle name="RIGs input totals 6 2" xfId="2222"/>
    <cellStyle name="RIGs input totals 6 2 2" xfId="2223"/>
    <cellStyle name="RIGs input totals 6 2_4.24.2_Alt_Volume_Drivers_Wider" xfId="2224"/>
    <cellStyle name="RIGs input totals 6 3" xfId="2225"/>
    <cellStyle name="RIGs input totals 6 4" xfId="2226"/>
    <cellStyle name="RIGs input totals 6_4.24.2_Alt_Volume_Drivers_Wider" xfId="2227"/>
    <cellStyle name="RIGs input totals 7" xfId="2228"/>
    <cellStyle name="RIGs input totals 7 2" xfId="2229"/>
    <cellStyle name="RIGs input totals 7 3" xfId="2230"/>
    <cellStyle name="RIGs input totals 7 4" xfId="2231"/>
    <cellStyle name="RIGs input totals 7_4.24.2_Alt_Volume_Drivers_Wider" xfId="2232"/>
    <cellStyle name="RIGs input totals 8" xfId="2233"/>
    <cellStyle name="RIGs input totals 9" xfId="2234"/>
    <cellStyle name="RIGs input totals_1.3s Accounting C Costs Scots" xfId="2235"/>
    <cellStyle name="RIGs linked cells" xfId="2236"/>
    <cellStyle name="RIGs linked cells 10" xfId="2237"/>
    <cellStyle name="RIGs linked cells 11" xfId="2238"/>
    <cellStyle name="RIGs linked cells 2" xfId="2239"/>
    <cellStyle name="RIGs linked cells 2 2" xfId="2240"/>
    <cellStyle name="RIGs linked cells 2 2 2" xfId="2241"/>
    <cellStyle name="RIGs linked cells 2 2 2 2" xfId="2242"/>
    <cellStyle name="RIGs linked cells 2 2 2_4.24.2_Alt_Volume_Drivers_Wider" xfId="2243"/>
    <cellStyle name="RIGs linked cells 2 2 3" xfId="2244"/>
    <cellStyle name="RIGs linked cells 2 2 4" xfId="2245"/>
    <cellStyle name="RIGs linked cells 2 2_4.24.2_Alt_Volume_Drivers_Wider" xfId="2246"/>
    <cellStyle name="RIGs linked cells 2 3" xfId="2247"/>
    <cellStyle name="RIGs linked cells 2 3 2" xfId="2248"/>
    <cellStyle name="RIGs linked cells 2 3_4.24.2_Alt_Volume_Drivers_Wider" xfId="2249"/>
    <cellStyle name="RIGs linked cells 2 4" xfId="2250"/>
    <cellStyle name="RIGs linked cells 2 5" xfId="2251"/>
    <cellStyle name="RIGs linked cells 2_1.3s Accounting C Costs Scots" xfId="2252"/>
    <cellStyle name="RIGs linked cells 3" xfId="2253"/>
    <cellStyle name="RIGs linked cells 3 2" xfId="2254"/>
    <cellStyle name="RIGs linked cells 3 2 2" xfId="2255"/>
    <cellStyle name="RIGs linked cells 3 2 2 2" xfId="2256"/>
    <cellStyle name="RIGs linked cells 3 2 2 2 2" xfId="2257"/>
    <cellStyle name="RIGs linked cells 3 2 2 2_4.24.2_Alt_Volume_Drivers_Wider" xfId="2258"/>
    <cellStyle name="RIGs linked cells 3 2 2 3" xfId="2259"/>
    <cellStyle name="RIGs linked cells 3 2 2 4" xfId="2260"/>
    <cellStyle name="RIGs linked cells 3 2 2_4.24.2_Alt_Volume_Drivers_Wider" xfId="2261"/>
    <cellStyle name="RIGs linked cells 3 2 3" xfId="2262"/>
    <cellStyle name="RIGs linked cells 3 2 3 2" xfId="2263"/>
    <cellStyle name="RIGs linked cells 3 2 3_4.24.2_Alt_Volume_Drivers_Wider" xfId="2264"/>
    <cellStyle name="RIGs linked cells 3 2 4" xfId="2265"/>
    <cellStyle name="RIGs linked cells 3 2 5" xfId="2266"/>
    <cellStyle name="RIGs linked cells 3 2_4.24.2_Alt_Volume_Drivers_Wider" xfId="2267"/>
    <cellStyle name="RIGs linked cells 3 3" xfId="2268"/>
    <cellStyle name="RIGs linked cells 3 3 2" xfId="2269"/>
    <cellStyle name="RIGs linked cells 3 3 2 2" xfId="2270"/>
    <cellStyle name="RIGs linked cells 3 3 2 2 2" xfId="2271"/>
    <cellStyle name="RIGs linked cells 3 3 2 2_4.24.2_Alt_Volume_Drivers_Wider" xfId="2272"/>
    <cellStyle name="RIGs linked cells 3 3 2 3" xfId="2273"/>
    <cellStyle name="RIGs linked cells 3 3 2 4" xfId="2274"/>
    <cellStyle name="RIGs linked cells 3 3 2_4.24.2_Alt_Volume_Drivers_Wider" xfId="2275"/>
    <cellStyle name="RIGs linked cells 3 3 3" xfId="2276"/>
    <cellStyle name="RIGs linked cells 3 3 3 2" xfId="2277"/>
    <cellStyle name="RIGs linked cells 3 3 3_4.24.2_Alt_Volume_Drivers_Wider" xfId="2278"/>
    <cellStyle name="RIGs linked cells 3 3 4" xfId="2279"/>
    <cellStyle name="RIGs linked cells 3 3 5" xfId="2280"/>
    <cellStyle name="RIGs linked cells 3 3_4.24.2_Alt_Volume_Drivers_Wider" xfId="2281"/>
    <cellStyle name="RIGs linked cells 3 4" xfId="2282"/>
    <cellStyle name="RIGs linked cells 3 4 2" xfId="2283"/>
    <cellStyle name="RIGs linked cells 3 4_4.24.2_Alt_Volume_Drivers_Wider" xfId="2284"/>
    <cellStyle name="RIGs linked cells 3 5" xfId="2285"/>
    <cellStyle name="RIGs linked cells 3 6" xfId="2286"/>
    <cellStyle name="RIGs linked cells 3_1.3s Accounting C Costs Scots" xfId="2287"/>
    <cellStyle name="RIGs linked cells 4" xfId="2288"/>
    <cellStyle name="RIGs linked cells 4 2" xfId="2289"/>
    <cellStyle name="RIGs linked cells 4 2 2" xfId="2290"/>
    <cellStyle name="RIGs linked cells 4 2 2 2" xfId="2291"/>
    <cellStyle name="RIGs linked cells 4 2 2 2 2" xfId="2292"/>
    <cellStyle name="RIGs linked cells 4 2 2 2_4.24.2_Alt_Volume_Drivers_Wider" xfId="2293"/>
    <cellStyle name="RIGs linked cells 4 2 2 3" xfId="2294"/>
    <cellStyle name="RIGs linked cells 4 2 2 4" xfId="2295"/>
    <cellStyle name="RIGs linked cells 4 2 2_4.24.2_Alt_Volume_Drivers_Wider" xfId="2296"/>
    <cellStyle name="RIGs linked cells 4 2 3" xfId="2297"/>
    <cellStyle name="RIGs linked cells 4 2 3 2" xfId="2298"/>
    <cellStyle name="RIGs linked cells 4 2 3_4.24.2_Alt_Volume_Drivers_Wider" xfId="2299"/>
    <cellStyle name="RIGs linked cells 4 2 4" xfId="2300"/>
    <cellStyle name="RIGs linked cells 4 2 5" xfId="2301"/>
    <cellStyle name="RIGs linked cells 4 2_4.24.2_Alt_Volume_Drivers_Wider" xfId="2302"/>
    <cellStyle name="RIGs linked cells 4 3" xfId="2303"/>
    <cellStyle name="RIGs linked cells 4 3 2" xfId="2304"/>
    <cellStyle name="RIGs linked cells 4 3_4.24.2_Alt_Volume_Drivers_Wider" xfId="2305"/>
    <cellStyle name="RIGs linked cells 4 4" xfId="2306"/>
    <cellStyle name="RIGs linked cells 4 5" xfId="2307"/>
    <cellStyle name="RIGs linked cells 4_1.3s Accounting C Costs Scots" xfId="2308"/>
    <cellStyle name="RIGs linked cells 5" xfId="2309"/>
    <cellStyle name="RIGs linked cells 5 2" xfId="2310"/>
    <cellStyle name="RIGs linked cells 5 2 2" xfId="2311"/>
    <cellStyle name="RIGs linked cells 5 2_4.24.2_Alt_Volume_Drivers_Wider" xfId="2312"/>
    <cellStyle name="RIGs linked cells 5 3" xfId="2313"/>
    <cellStyle name="RIGs linked cells 5 4" xfId="2314"/>
    <cellStyle name="RIGs linked cells 5_4.24.2_Alt_Volume_Drivers_Wider" xfId="2315"/>
    <cellStyle name="RIGs linked cells 6" xfId="2316"/>
    <cellStyle name="RIGs linked cells 6 2" xfId="2317"/>
    <cellStyle name="RIGs linked cells 6_4.24.2_Alt_Volume_Drivers_Wider" xfId="2318"/>
    <cellStyle name="RIGs linked cells 7" xfId="2319"/>
    <cellStyle name="RIGs linked cells 8" xfId="2320"/>
    <cellStyle name="RIGs linked cells 9" xfId="2321"/>
    <cellStyle name="RIGs linked cells_1.3s Accounting C Costs Scots" xfId="2322"/>
    <cellStyle name="RIGs_1.3s Accounting C Costs Scots" xfId="2323"/>
    <cellStyle name="SAPBEXaggData" xfId="2324"/>
    <cellStyle name="SAPBEXaggDataEmph" xfId="2325"/>
    <cellStyle name="SAPBEXaggItem" xfId="2326"/>
    <cellStyle name="SAPBEXaggItemX" xfId="2327"/>
    <cellStyle name="SAPBEXchaText" xfId="2328"/>
    <cellStyle name="SAPBEXexcBad7" xfId="2329"/>
    <cellStyle name="SAPBEXexcBad8" xfId="2330"/>
    <cellStyle name="SAPBEXexcBad9" xfId="2331"/>
    <cellStyle name="SAPBEXexcCritical4" xfId="2332"/>
    <cellStyle name="SAPBEXexcCritical5" xfId="2333"/>
    <cellStyle name="SAPBEXexcCritical6" xfId="2334"/>
    <cellStyle name="SAPBEXexcGood1" xfId="2335"/>
    <cellStyle name="SAPBEXexcGood2" xfId="2336"/>
    <cellStyle name="SAPBEXexcGood3" xfId="2337"/>
    <cellStyle name="SAPBEXfilterDrill" xfId="2338"/>
    <cellStyle name="SAPBEXfilterItem" xfId="2339"/>
    <cellStyle name="SAPBEXfilterText" xfId="2340"/>
    <cellStyle name="SAPBEXformats" xfId="2341"/>
    <cellStyle name="SAPBEXheaderItem" xfId="2342"/>
    <cellStyle name="SAPBEXheaderItem 2" xfId="2343"/>
    <cellStyle name="SAPBEXheaderItem_1.3 Acc Costs NG (2011)" xfId="2344"/>
    <cellStyle name="SAPBEXheaderText" xfId="2345"/>
    <cellStyle name="SAPBEXheaderText 2" xfId="2346"/>
    <cellStyle name="SAPBEXheaderText_1.3 Acc Costs NG (2011)" xfId="2347"/>
    <cellStyle name="SAPBEXHLevel0" xfId="2348"/>
    <cellStyle name="SAPBEXHLevel0 2" xfId="2349"/>
    <cellStyle name="SAPBEXHLevel0_1.3 Acc Costs NG (2011)" xfId="2350"/>
    <cellStyle name="SAPBEXHLevel0X" xfId="2351"/>
    <cellStyle name="SAPBEXHLevel0X 2" xfId="2352"/>
    <cellStyle name="SAPBEXHLevel0X_1.3 Acc Costs NG (2011)" xfId="2353"/>
    <cellStyle name="SAPBEXHLevel1" xfId="2354"/>
    <cellStyle name="SAPBEXHLevel1 2" xfId="2355"/>
    <cellStyle name="SAPBEXHLevel1_1.3 Acc Costs NG (2011)" xfId="2356"/>
    <cellStyle name="SAPBEXHLevel1X" xfId="2357"/>
    <cellStyle name="SAPBEXHLevel1X 2" xfId="2358"/>
    <cellStyle name="SAPBEXHLevel1X_1.3 Acc Costs NG (2011)" xfId="2359"/>
    <cellStyle name="SAPBEXHLevel2" xfId="2360"/>
    <cellStyle name="SAPBEXHLevel2 2" xfId="2361"/>
    <cellStyle name="SAPBEXHLevel2_1.3 Acc Costs NG (2011)" xfId="2362"/>
    <cellStyle name="SAPBEXHLevel2X" xfId="2363"/>
    <cellStyle name="SAPBEXHLevel2X 2" xfId="2364"/>
    <cellStyle name="SAPBEXHLevel2X_1.3 Acc Costs NG (2011)" xfId="2365"/>
    <cellStyle name="SAPBEXHLevel3" xfId="2366"/>
    <cellStyle name="SAPBEXHLevel3 2" xfId="2367"/>
    <cellStyle name="SAPBEXHLevel3_1.3 Acc Costs NG (2011)" xfId="2368"/>
    <cellStyle name="SAPBEXHLevel3X" xfId="2369"/>
    <cellStyle name="SAPBEXHLevel3X 2" xfId="2370"/>
    <cellStyle name="SAPBEXHLevel3X_1.3 Acc Costs NG (2011)" xfId="2371"/>
    <cellStyle name="SAPBEXinputData" xfId="2372"/>
    <cellStyle name="SAPBEXinputData 2" xfId="2373"/>
    <cellStyle name="SAPBEXinputData 2 2" xfId="2374"/>
    <cellStyle name="SAPBEXinputData 2 3" xfId="2375"/>
    <cellStyle name="SAPBEXinputData 2 4" xfId="2376"/>
    <cellStyle name="SAPBEXinputData 3" xfId="2377"/>
    <cellStyle name="SAPBEXinputData 4" xfId="2378"/>
    <cellStyle name="SAPBEXinputData 5" xfId="2379"/>
    <cellStyle name="SAPBEXinputData_1.3 Acc Costs NG (2011)" xfId="2380"/>
    <cellStyle name="SAPBEXItemHeader" xfId="2381"/>
    <cellStyle name="SAPBEXresData" xfId="2382"/>
    <cellStyle name="SAPBEXresDataEmph" xfId="2383"/>
    <cellStyle name="SAPBEXresItem" xfId="2384"/>
    <cellStyle name="SAPBEXresItemX" xfId="2385"/>
    <cellStyle name="SAPBEXstdData" xfId="2386"/>
    <cellStyle name="SAPBEXstdDataEmph" xfId="2387"/>
    <cellStyle name="SAPBEXstdItem" xfId="2388"/>
    <cellStyle name="SAPBEXstdItemX" xfId="2389"/>
    <cellStyle name="SAPBEXtitle" xfId="2390"/>
    <cellStyle name="SAPBEXunassignedItem" xfId="2391"/>
    <cellStyle name="SAPBEXunassignedItem 2" xfId="2392"/>
    <cellStyle name="SAPBEXunassignedItem 3" xfId="2393"/>
    <cellStyle name="SAPBEXunassignedItem 4" xfId="2394"/>
    <cellStyle name="SAPBEXundefined" xfId="2395"/>
    <cellStyle name="Sheet Title" xfId="2396"/>
    <cellStyle name="Standard_Anpassen der Amortisation" xfId="2397"/>
    <cellStyle name="Style 1" xfId="2398"/>
    <cellStyle name="Style 1 2" xfId="2399"/>
    <cellStyle name="Style 1_4.1_System_Characteristics" xfId="2400"/>
    <cellStyle name="swpBody01" xfId="2401"/>
    <cellStyle name="Title" xfId="2402"/>
    <cellStyle name="Title 2" xfId="2403"/>
    <cellStyle name="Title 2 2" xfId="2404"/>
    <cellStyle name="Title 2 3" xfId="2405"/>
    <cellStyle name="Title 3" xfId="2406"/>
    <cellStyle name="Total" xfId="2407"/>
    <cellStyle name="Total 1" xfId="2408"/>
    <cellStyle name="Total 1 2" xfId="2409"/>
    <cellStyle name="Total 1 3" xfId="2410"/>
    <cellStyle name="Total 1 4" xfId="2411"/>
    <cellStyle name="Total 2" xfId="2412"/>
    <cellStyle name="Total 2 2" xfId="2413"/>
    <cellStyle name="Total 2 3" xfId="2414"/>
    <cellStyle name="Total 3" xfId="2415"/>
    <cellStyle name="Total_4.1_System_Characteristics" xfId="2416"/>
    <cellStyle name="Währung [0]_Compiling Utility Macros" xfId="2417"/>
    <cellStyle name="Währung_Compiling Utility Macros" xfId="2418"/>
    <cellStyle name="Warning Text" xfId="2419"/>
    <cellStyle name="Warning Text 2" xfId="2420"/>
    <cellStyle name="Warning Text 3" xfId="2421"/>
    <cellStyle name="Warning Text_4.1_System_Characteristics" xfId="24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8"/>
  <sheetViews>
    <sheetView showGridLines="0" tabSelected="1" workbookViewId="0" topLeftCell="A1">
      <selection activeCell="B5" sqref="B5"/>
    </sheetView>
  </sheetViews>
  <sheetFormatPr defaultColWidth="9.140625" defaultRowHeight="12.75"/>
  <cols>
    <col min="2" max="2" width="12.140625" style="0" customWidth="1"/>
    <col min="3" max="3" width="13.7109375" style="0" bestFit="1" customWidth="1"/>
  </cols>
  <sheetData>
    <row r="2" ht="12.75">
      <c r="B2" s="15" t="s">
        <v>32</v>
      </c>
    </row>
    <row r="4" ht="12.75">
      <c r="B4" s="14" t="s">
        <v>92</v>
      </c>
    </row>
    <row r="6" ht="12.75">
      <c r="B6" s="14" t="s">
        <v>33</v>
      </c>
    </row>
    <row r="8" spans="2:3" ht="12.75">
      <c r="B8" t="s">
        <v>5</v>
      </c>
      <c r="C8" s="40" t="s">
        <v>36</v>
      </c>
    </row>
    <row r="9" spans="2:3" ht="12.75">
      <c r="B9" t="s">
        <v>6</v>
      </c>
      <c r="C9" s="40" t="s">
        <v>37</v>
      </c>
    </row>
    <row r="10" spans="2:3" ht="12.75">
      <c r="B10" t="s">
        <v>7</v>
      </c>
      <c r="C10" s="40" t="s">
        <v>38</v>
      </c>
    </row>
    <row r="11" spans="2:3" ht="12.75">
      <c r="B11" t="s">
        <v>8</v>
      </c>
      <c r="C11" s="40" t="s">
        <v>39</v>
      </c>
    </row>
    <row r="12" spans="2:3" ht="12.75">
      <c r="B12" t="s">
        <v>9</v>
      </c>
      <c r="C12" s="40" t="s">
        <v>40</v>
      </c>
    </row>
    <row r="14" spans="2:3" ht="12.75">
      <c r="B14" t="s">
        <v>10</v>
      </c>
      <c r="C14" s="40" t="s">
        <v>41</v>
      </c>
    </row>
    <row r="15" spans="2:3" ht="12.75">
      <c r="B15" t="s">
        <v>11</v>
      </c>
      <c r="C15" s="40" t="s">
        <v>44</v>
      </c>
    </row>
    <row r="16" spans="2:3" ht="12.75">
      <c r="B16" t="s">
        <v>12</v>
      </c>
      <c r="C16" s="40" t="s">
        <v>42</v>
      </c>
    </row>
    <row r="17" spans="2:3" ht="12.75">
      <c r="B17" t="s">
        <v>13</v>
      </c>
      <c r="C17" s="40" t="s">
        <v>43</v>
      </c>
    </row>
    <row r="19" spans="2:3" ht="12.75">
      <c r="B19" t="s">
        <v>17</v>
      </c>
      <c r="C19" s="40" t="s">
        <v>45</v>
      </c>
    </row>
    <row r="21" spans="2:3" ht="12.75">
      <c r="B21" t="s">
        <v>14</v>
      </c>
      <c r="C21" s="40" t="s">
        <v>46</v>
      </c>
    </row>
    <row r="22" spans="2:3" ht="12.75">
      <c r="B22" t="s">
        <v>15</v>
      </c>
      <c r="C22" s="40" t="s">
        <v>47</v>
      </c>
    </row>
    <row r="23" spans="2:3" ht="12.75">
      <c r="B23" t="s">
        <v>16</v>
      </c>
      <c r="C23" s="40" t="s">
        <v>48</v>
      </c>
    </row>
    <row r="24" spans="2:3" ht="12.75">
      <c r="B24" t="s">
        <v>18</v>
      </c>
      <c r="C24" s="40" t="s">
        <v>49</v>
      </c>
    </row>
    <row r="25" spans="2:3" ht="12.75">
      <c r="B25" t="s">
        <v>19</v>
      </c>
      <c r="C25" s="40" t="s">
        <v>50</v>
      </c>
    </row>
    <row r="26" spans="2:3" ht="12.75">
      <c r="B26" t="s">
        <v>20</v>
      </c>
      <c r="C26" s="40" t="s">
        <v>51</v>
      </c>
    </row>
    <row r="27" spans="2:3" ht="12.75">
      <c r="B27" t="s">
        <v>21</v>
      </c>
      <c r="C27" s="40" t="s">
        <v>52</v>
      </c>
    </row>
    <row r="28" spans="2:3" ht="12.75">
      <c r="B28" t="s">
        <v>22</v>
      </c>
      <c r="C28" s="40" t="s">
        <v>53</v>
      </c>
    </row>
    <row r="29" spans="2:3" ht="12.75">
      <c r="B29" t="s">
        <v>23</v>
      </c>
      <c r="C29" s="40" t="s">
        <v>54</v>
      </c>
    </row>
    <row r="30" spans="2:3" ht="12.75">
      <c r="B30" t="s">
        <v>24</v>
      </c>
      <c r="C30" s="40" t="s">
        <v>55</v>
      </c>
    </row>
    <row r="31" spans="2:3" ht="12.75">
      <c r="B31" t="s">
        <v>25</v>
      </c>
      <c r="C31" s="40" t="s">
        <v>56</v>
      </c>
    </row>
    <row r="32" spans="2:3" ht="12.75">
      <c r="B32" t="s">
        <v>26</v>
      </c>
      <c r="C32" s="40" t="s">
        <v>57</v>
      </c>
    </row>
    <row r="33" spans="2:3" ht="12.75">
      <c r="B33" t="s">
        <v>27</v>
      </c>
      <c r="C33" s="40" t="s">
        <v>58</v>
      </c>
    </row>
    <row r="34" spans="2:3" ht="12.75">
      <c r="B34" t="s">
        <v>28</v>
      </c>
      <c r="C34" s="40" t="s">
        <v>59</v>
      </c>
    </row>
    <row r="35" spans="2:3" ht="12.75">
      <c r="B35" t="s">
        <v>35</v>
      </c>
      <c r="C35" s="40" t="s">
        <v>60</v>
      </c>
    </row>
    <row r="36" spans="2:3" ht="12.75">
      <c r="B36" t="s">
        <v>29</v>
      </c>
      <c r="C36" s="40" t="s">
        <v>61</v>
      </c>
    </row>
    <row r="37" spans="2:3" ht="12.75">
      <c r="B37" t="s">
        <v>30</v>
      </c>
      <c r="C37" s="40" t="s">
        <v>62</v>
      </c>
    </row>
    <row r="38" spans="2:3" ht="12.75">
      <c r="B38" t="s">
        <v>31</v>
      </c>
      <c r="C38" s="40" t="s">
        <v>63</v>
      </c>
    </row>
  </sheetData>
  <hyperlinks>
    <hyperlink ref="C8" location="EC1_FigureEC1.2!A1" display="Required Transfer &amp; Capability Graph - Boundary EC1"/>
    <hyperlink ref="C9" location="EC3_FigureEC3.2!A1" display="Required Transfer &amp; Capability Graph - Boundary EC3"/>
    <hyperlink ref="C10" location="EC5_FigureEC5.2!A1" display="Required Transfer &amp; Capability Graph - Boundary EC5"/>
    <hyperlink ref="C11" location="EC6_FigureEC6.2!A1" display="Required Transfer &amp; Capability Graph - Boundary EC6"/>
    <hyperlink ref="C12" location="EC7_FigureEC7.2!A1" display="Required Transfer &amp; Capability Graph - Boundary EC7"/>
    <hyperlink ref="C14" location="NW1_FigureNW1.2!A1" display="Required Transfer &amp; Capability Graph - Boundary NW1"/>
    <hyperlink ref="C15" location="NW2_FigureNW2.2!A1" display="Required Transfer &amp; Capability Graph - Boundary NW2"/>
    <hyperlink ref="C16" location="NW3_FigureNW3.2!A1" display="Required Transfer &amp; Capability Graph - Boundary NW3"/>
    <hyperlink ref="C17" location="NW4_FigureNW4.2!A1" display="Required Transfer &amp; Capability Graph - Boundary NW4"/>
    <hyperlink ref="C19" location="SC1_FigureSC1.2!A1" display="Required Transfer &amp; Capability Graph - Boundary SC1"/>
    <hyperlink ref="C21" location="B1_FigureB1.2!A1" display="Required Transfer &amp; Capability Graph - Boundary 1"/>
    <hyperlink ref="C22" location="B2_FigureB2.2!A1" display="Required Transfer &amp; Capability Graph - Boundary 2"/>
    <hyperlink ref="C23" location="B4_FigureB4.2!A1" display="Required Transfer &amp; Capability Graph - Boundary 4"/>
    <hyperlink ref="C24" location="B5_FigureB5.2!A1" display="Required Transfer &amp; Capability Graph - Boundary 5"/>
    <hyperlink ref="C26" location="B7_FigureB7.2!A1" display="Required Transfer &amp; Capability Graph - Boundary 7"/>
    <hyperlink ref="C25" location="B6_FigureB6.2!A1" display="Required Transfer &amp; Capability Graph - Boundary 6"/>
    <hyperlink ref="C27" location="B7a_FigureB7a.2!A1" display="Required Transfer &amp; Capability Graph - Boundary 7a"/>
    <hyperlink ref="C28" location="B8_FigureB8.2!A1" display="Required Transfer &amp; Capability Graph - Boundary 8"/>
    <hyperlink ref="C29" location="B9_FigureB9.2!A1" display="Required Transfer &amp; Capability Graph - Boundary 9"/>
    <hyperlink ref="C30" location="B10_FigureB10.2!A1" display="Required Transfer &amp; Capability Graph - Boundary 10"/>
    <hyperlink ref="C31" location="B11_FigureB11.2!A1" display="Required Transfer &amp; Capability Graph - Boundary 11"/>
    <hyperlink ref="C32" location="B12_FigureB12.2!A1" display="Required Transfer &amp; Capability Graph - Boundary 12"/>
    <hyperlink ref="C33" location="B13_FigureB13.2!A1" display="Required Transfer &amp; Capability Graph - Boundary 13"/>
    <hyperlink ref="C34" location="B14_FigureB14.2!Print_Area" display="Required Transfer &amp; Capability Graph - Boundary 14"/>
    <hyperlink ref="C35" location="B14e_FigureB14e.2!A1" display="Required Transfer &amp; Capability Graph - Boundary 14e"/>
    <hyperlink ref="C36" location="B15_FigureB15.2!A1" display="Required Transfer &amp; Capability Graph - Boundary 15"/>
    <hyperlink ref="C37" location="B16_FigureB16.2!A1" display="Required Transfer &amp; Capability Graph - Boundary 16"/>
    <hyperlink ref="C38" location="B17_FigureB17.2!A1" display="Required Transfer &amp; Capability Graph - Boundary 17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"/>
  <sheetViews>
    <sheetView showGridLines="0" zoomScale="90" zoomScaleNormal="90" zoomScalePageLayoutView="0" workbookViewId="0" topLeftCell="A1">
      <selection activeCell="A9" sqref="A9"/>
    </sheetView>
  </sheetViews>
  <sheetFormatPr defaultColWidth="9.140625" defaultRowHeight="12.75"/>
  <cols>
    <col min="1" max="1" width="30.140625" style="0" customWidth="1"/>
    <col min="3" max="22" width="6.57421875" style="42" bestFit="1" customWidth="1"/>
  </cols>
  <sheetData>
    <row r="1" spans="1:2" ht="12.75">
      <c r="A1" s="15" t="s">
        <v>72</v>
      </c>
      <c r="B1" s="22" t="s">
        <v>34</v>
      </c>
    </row>
    <row r="3" spans="1:22" ht="12.75">
      <c r="A3" s="3"/>
      <c r="B3" s="5">
        <v>2012</v>
      </c>
      <c r="C3" s="45">
        <v>2013</v>
      </c>
      <c r="D3" s="45">
        <v>2014</v>
      </c>
      <c r="E3" s="45">
        <v>2015</v>
      </c>
      <c r="F3" s="45">
        <v>2016</v>
      </c>
      <c r="G3" s="45">
        <v>2017</v>
      </c>
      <c r="H3" s="45">
        <v>2018</v>
      </c>
      <c r="I3" s="45">
        <v>2019</v>
      </c>
      <c r="J3" s="45">
        <v>2020</v>
      </c>
      <c r="K3" s="45">
        <v>2021</v>
      </c>
      <c r="L3" s="45">
        <v>2022</v>
      </c>
      <c r="M3" s="45">
        <v>2023</v>
      </c>
      <c r="N3" s="45">
        <v>2024</v>
      </c>
      <c r="O3" s="45">
        <v>2025</v>
      </c>
      <c r="P3" s="45">
        <v>2026</v>
      </c>
      <c r="Q3" s="45">
        <v>2027</v>
      </c>
      <c r="R3" s="45">
        <v>2028</v>
      </c>
      <c r="S3" s="45">
        <v>2029</v>
      </c>
      <c r="T3" s="45">
        <v>2030</v>
      </c>
      <c r="U3" s="46">
        <v>2031</v>
      </c>
      <c r="V3" s="46">
        <v>2032</v>
      </c>
    </row>
    <row r="4" spans="1:22" ht="12.75">
      <c r="A4" s="5" t="s">
        <v>0</v>
      </c>
      <c r="B4" s="10">
        <v>2634</v>
      </c>
      <c r="C4" s="48">
        <v>2825</v>
      </c>
      <c r="D4" s="48">
        <v>2369</v>
      </c>
      <c r="E4" s="48">
        <v>2344</v>
      </c>
      <c r="F4" s="48">
        <v>2358</v>
      </c>
      <c r="G4" s="48">
        <v>2269</v>
      </c>
      <c r="H4" s="48">
        <v>2499</v>
      </c>
      <c r="I4" s="48">
        <v>2781</v>
      </c>
      <c r="J4" s="48">
        <v>2744</v>
      </c>
      <c r="K4" s="48">
        <v>2683</v>
      </c>
      <c r="L4" s="48">
        <v>3815</v>
      </c>
      <c r="M4" s="48">
        <v>3939</v>
      </c>
      <c r="N4" s="48">
        <v>5053</v>
      </c>
      <c r="O4" s="48">
        <v>5087</v>
      </c>
      <c r="P4" s="48">
        <v>6173</v>
      </c>
      <c r="Q4" s="48">
        <v>6229</v>
      </c>
      <c r="R4" s="48">
        <v>6121</v>
      </c>
      <c r="S4" s="48">
        <v>6095</v>
      </c>
      <c r="T4" s="48">
        <v>6086</v>
      </c>
      <c r="U4" s="48">
        <v>6086</v>
      </c>
      <c r="V4" s="48">
        <v>6086</v>
      </c>
    </row>
    <row r="5" spans="1:22" ht="12.75">
      <c r="A5" s="5" t="s">
        <v>1</v>
      </c>
      <c r="B5" s="10">
        <v>2630</v>
      </c>
      <c r="C5" s="48">
        <v>2846</v>
      </c>
      <c r="D5" s="48">
        <v>2450</v>
      </c>
      <c r="E5" s="48">
        <v>2425</v>
      </c>
      <c r="F5" s="48">
        <v>2424</v>
      </c>
      <c r="G5" s="48">
        <v>2745</v>
      </c>
      <c r="H5" s="48">
        <v>3174</v>
      </c>
      <c r="I5" s="48">
        <v>3146</v>
      </c>
      <c r="J5" s="48">
        <v>3073</v>
      </c>
      <c r="K5" s="48">
        <v>4583</v>
      </c>
      <c r="L5" s="48">
        <v>4817</v>
      </c>
      <c r="M5" s="48">
        <v>6147</v>
      </c>
      <c r="N5" s="48">
        <v>6517</v>
      </c>
      <c r="O5" s="48">
        <v>7401</v>
      </c>
      <c r="P5" s="48">
        <v>7431</v>
      </c>
      <c r="Q5" s="48">
        <v>7490</v>
      </c>
      <c r="R5" s="48">
        <v>7332</v>
      </c>
      <c r="S5" s="48">
        <v>7304</v>
      </c>
      <c r="T5" s="48">
        <v>7292</v>
      </c>
      <c r="U5" s="49">
        <v>7292</v>
      </c>
      <c r="V5" s="49">
        <v>7292</v>
      </c>
    </row>
    <row r="6" spans="1:22" ht="12.75">
      <c r="A6" s="5" t="s">
        <v>2</v>
      </c>
      <c r="B6" s="10">
        <v>2600</v>
      </c>
      <c r="C6" s="48">
        <v>2807</v>
      </c>
      <c r="D6" s="48">
        <v>2379</v>
      </c>
      <c r="E6" s="48">
        <v>2383</v>
      </c>
      <c r="F6" s="48">
        <v>2331</v>
      </c>
      <c r="G6" s="48">
        <v>2307</v>
      </c>
      <c r="H6" s="48">
        <v>2277</v>
      </c>
      <c r="I6" s="48">
        <v>2239</v>
      </c>
      <c r="J6" s="48">
        <v>2217</v>
      </c>
      <c r="K6" s="48">
        <v>2193</v>
      </c>
      <c r="L6" s="48">
        <v>2592</v>
      </c>
      <c r="M6" s="48">
        <v>2535</v>
      </c>
      <c r="N6" s="48">
        <v>2508</v>
      </c>
      <c r="O6" s="48">
        <v>3651</v>
      </c>
      <c r="P6" s="48">
        <v>3606</v>
      </c>
      <c r="Q6" s="48">
        <v>3611</v>
      </c>
      <c r="R6" s="48">
        <v>3579</v>
      </c>
      <c r="S6" s="48">
        <v>3573</v>
      </c>
      <c r="T6" s="48">
        <v>3545</v>
      </c>
      <c r="U6" s="49">
        <v>3545</v>
      </c>
      <c r="V6" s="49">
        <v>3545</v>
      </c>
    </row>
    <row r="7" spans="1:22" ht="13.5" customHeight="1">
      <c r="A7" s="5" t="s">
        <v>3</v>
      </c>
      <c r="B7" s="10">
        <v>2041</v>
      </c>
      <c r="C7" s="48">
        <v>2305</v>
      </c>
      <c r="D7" s="48">
        <v>2288</v>
      </c>
      <c r="E7" s="48">
        <v>2349</v>
      </c>
      <c r="F7" s="48">
        <v>2267</v>
      </c>
      <c r="G7" s="48">
        <v>2289</v>
      </c>
      <c r="H7" s="48">
        <v>3197</v>
      </c>
      <c r="I7" s="48">
        <v>3015</v>
      </c>
      <c r="J7" s="48">
        <v>4315</v>
      </c>
      <c r="K7" s="48">
        <v>5573</v>
      </c>
      <c r="L7" s="48">
        <v>6549</v>
      </c>
      <c r="M7" s="48">
        <v>6472</v>
      </c>
      <c r="N7" s="48">
        <v>6472</v>
      </c>
      <c r="O7" s="48">
        <v>6433</v>
      </c>
      <c r="P7" s="48">
        <v>6433</v>
      </c>
      <c r="Q7" s="48">
        <v>6433</v>
      </c>
      <c r="R7" s="48">
        <v>6433</v>
      </c>
      <c r="S7" s="48">
        <v>6433</v>
      </c>
      <c r="T7" s="48">
        <v>6433</v>
      </c>
      <c r="U7" s="49">
        <v>6433</v>
      </c>
      <c r="V7" s="49">
        <v>6433</v>
      </c>
    </row>
    <row r="8" ht="12.75">
      <c r="P8" s="43"/>
    </row>
    <row r="9" ht="12.75">
      <c r="P9" s="43"/>
    </row>
  </sheetData>
  <sheetProtection/>
  <hyperlinks>
    <hyperlink ref="B1" location="Menu!A1" display="Back To Menu"/>
  </hyperlinks>
  <printOptions/>
  <pageMargins left="0.75" right="0.75" top="1" bottom="1" header="0.5" footer="0.5"/>
  <pageSetup fitToHeight="1" fitToWidth="1" horizontalDpi="200" verticalDpi="2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9"/>
  <sheetViews>
    <sheetView showGridLines="0" zoomScale="90" zoomScaleNormal="90" zoomScalePageLayoutView="0" workbookViewId="0" topLeftCell="A1">
      <selection activeCell="A9" sqref="A9"/>
    </sheetView>
  </sheetViews>
  <sheetFormatPr defaultColWidth="9.140625" defaultRowHeight="12.75"/>
  <cols>
    <col min="1" max="1" width="44.140625" style="0" customWidth="1"/>
    <col min="3" max="22" width="6.57421875" style="42" bestFit="1" customWidth="1"/>
  </cols>
  <sheetData>
    <row r="1" spans="1:22" ht="12.75">
      <c r="A1" s="15" t="s">
        <v>73</v>
      </c>
      <c r="B1" s="22" t="s">
        <v>34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</row>
    <row r="2" spans="1:47" ht="12.75">
      <c r="A2" s="12"/>
      <c r="B2" s="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22" ht="12.75">
      <c r="A3" s="3"/>
      <c r="B3" s="5">
        <v>2012</v>
      </c>
      <c r="C3" s="45">
        <v>2013</v>
      </c>
      <c r="D3" s="45">
        <v>2014</v>
      </c>
      <c r="E3" s="45">
        <v>2015</v>
      </c>
      <c r="F3" s="45">
        <v>2016</v>
      </c>
      <c r="G3" s="45">
        <v>2017</v>
      </c>
      <c r="H3" s="45">
        <v>2018</v>
      </c>
      <c r="I3" s="45">
        <v>2019</v>
      </c>
      <c r="J3" s="45">
        <v>2020</v>
      </c>
      <c r="K3" s="45">
        <v>2021</v>
      </c>
      <c r="L3" s="45">
        <v>2022</v>
      </c>
      <c r="M3" s="45">
        <v>2023</v>
      </c>
      <c r="N3" s="45">
        <v>2024</v>
      </c>
      <c r="O3" s="45">
        <v>2025</v>
      </c>
      <c r="P3" s="45">
        <v>2026</v>
      </c>
      <c r="Q3" s="45">
        <v>2027</v>
      </c>
      <c r="R3" s="45">
        <v>2028</v>
      </c>
      <c r="S3" s="45">
        <v>2029</v>
      </c>
      <c r="T3" s="45">
        <v>2030</v>
      </c>
      <c r="U3" s="46">
        <v>2031</v>
      </c>
      <c r="V3" s="46">
        <v>2032</v>
      </c>
    </row>
    <row r="4" spans="1:22" ht="12.75">
      <c r="A4" s="5" t="s">
        <v>0</v>
      </c>
      <c r="B4" s="10">
        <v>4477.488866146094</v>
      </c>
      <c r="C4" s="48">
        <v>4426.272125090356</v>
      </c>
      <c r="D4" s="48">
        <v>4501.240223045868</v>
      </c>
      <c r="E4" s="48">
        <v>4696.832425076376</v>
      </c>
      <c r="F4" s="48">
        <v>4585.416418012588</v>
      </c>
      <c r="G4" s="48">
        <v>4677.381954681099</v>
      </c>
      <c r="H4" s="48">
        <v>4792.729921098609</v>
      </c>
      <c r="I4" s="48">
        <v>4962.94986264014</v>
      </c>
      <c r="J4" s="48">
        <v>5026.362804471377</v>
      </c>
      <c r="K4" s="48">
        <v>4950.517714582624</v>
      </c>
      <c r="L4" s="48">
        <v>4808.15486495052</v>
      </c>
      <c r="M4" s="48">
        <v>4597.333381780663</v>
      </c>
      <c r="N4" s="48">
        <v>4408.036048897156</v>
      </c>
      <c r="O4" s="48">
        <v>4218.870013658008</v>
      </c>
      <c r="P4" s="48">
        <v>3842.096993032754</v>
      </c>
      <c r="Q4" s="48">
        <v>3938.815714936123</v>
      </c>
      <c r="R4" s="48">
        <v>4848.063498815916</v>
      </c>
      <c r="S4" s="48">
        <v>4889.387596193628</v>
      </c>
      <c r="T4" s="48">
        <v>4956.227179812682</v>
      </c>
      <c r="U4" s="48">
        <v>5023.980483166667</v>
      </c>
      <c r="V4" s="48">
        <v>5092.659997113676</v>
      </c>
    </row>
    <row r="5" spans="1:22" ht="12.75">
      <c r="A5" s="5" t="s">
        <v>1</v>
      </c>
      <c r="B5" s="10">
        <v>4469.605099598855</v>
      </c>
      <c r="C5" s="48">
        <v>4444.322899420869</v>
      </c>
      <c r="D5" s="48">
        <v>4508.637246979313</v>
      </c>
      <c r="E5" s="48">
        <v>4654.351545173115</v>
      </c>
      <c r="F5" s="48">
        <v>4766.346545961911</v>
      </c>
      <c r="G5" s="48">
        <v>4900.780601551611</v>
      </c>
      <c r="H5" s="48">
        <v>4850.978297300142</v>
      </c>
      <c r="I5" s="48">
        <v>4181.210351861089</v>
      </c>
      <c r="J5" s="48">
        <v>3982.4351224884713</v>
      </c>
      <c r="K5" s="48">
        <v>3844.8446452398193</v>
      </c>
      <c r="L5" s="48">
        <v>3817.907210117384</v>
      </c>
      <c r="M5" s="48">
        <v>4729.524412761394</v>
      </c>
      <c r="N5" s="48">
        <v>4789.067535830745</v>
      </c>
      <c r="O5" s="48">
        <v>5020.712682182122</v>
      </c>
      <c r="P5" s="48">
        <v>5199.646956759869</v>
      </c>
      <c r="Q5" s="48">
        <v>5348.516502920364</v>
      </c>
      <c r="R5" s="48">
        <v>5616.73828641521</v>
      </c>
      <c r="S5" s="48">
        <v>5680.408883391858</v>
      </c>
      <c r="T5" s="48">
        <v>5734.070192914813</v>
      </c>
      <c r="U5" s="49">
        <v>5788.238426534048</v>
      </c>
      <c r="V5" s="49">
        <v>5842.918373026462</v>
      </c>
    </row>
    <row r="6" spans="1:22" ht="12.75">
      <c r="A6" s="5" t="s">
        <v>2</v>
      </c>
      <c r="B6" s="10">
        <v>4426.271105949199</v>
      </c>
      <c r="C6" s="48">
        <v>4421.327487017494</v>
      </c>
      <c r="D6" s="48">
        <v>4517.151271685172</v>
      </c>
      <c r="E6" s="48">
        <v>4523.35900794332</v>
      </c>
      <c r="F6" s="48">
        <v>4605.1250637436315</v>
      </c>
      <c r="G6" s="48">
        <v>4610.107215281401</v>
      </c>
      <c r="H6" s="48">
        <v>4632.73039013824</v>
      </c>
      <c r="I6" s="48">
        <v>4669.2890520590445</v>
      </c>
      <c r="J6" s="48">
        <v>4696.316376808463</v>
      </c>
      <c r="K6" s="48">
        <v>4712.048325466909</v>
      </c>
      <c r="L6" s="48">
        <v>4737.557799557806</v>
      </c>
      <c r="M6" s="48">
        <v>4815.556279970035</v>
      </c>
      <c r="N6" s="48">
        <v>4861.900846160439</v>
      </c>
      <c r="O6" s="48">
        <v>4916.981343848362</v>
      </c>
      <c r="P6" s="48">
        <v>4986.677478540245</v>
      </c>
      <c r="Q6" s="48">
        <v>4969.266541476056</v>
      </c>
      <c r="R6" s="48">
        <v>5017.903254874771</v>
      </c>
      <c r="S6" s="48">
        <v>4997.558814214128</v>
      </c>
      <c r="T6" s="48">
        <v>5042.680117843869</v>
      </c>
      <c r="U6" s="49">
        <v>5088.208806782505</v>
      </c>
      <c r="V6" s="49">
        <v>5134.148559177087</v>
      </c>
    </row>
    <row r="7" spans="1:22" ht="13.5" customHeight="1">
      <c r="A7" s="5" t="s">
        <v>3</v>
      </c>
      <c r="B7" s="10">
        <v>4690.459855488407</v>
      </c>
      <c r="C7" s="48">
        <v>4765.012268490289</v>
      </c>
      <c r="D7" s="48">
        <v>4910.417190330714</v>
      </c>
      <c r="E7" s="48">
        <v>4864.213379137727</v>
      </c>
      <c r="F7" s="48">
        <v>4501.3320304887675</v>
      </c>
      <c r="G7" s="48">
        <v>4241.997087749973</v>
      </c>
      <c r="H7" s="48">
        <v>3070.827160255114</v>
      </c>
      <c r="I7" s="48">
        <v>3076.4410695335005</v>
      </c>
      <c r="J7" s="48">
        <v>3069.234521809247</v>
      </c>
      <c r="K7" s="48">
        <v>3058.337273112832</v>
      </c>
      <c r="L7" s="48">
        <v>3087.578040943244</v>
      </c>
      <c r="M7" s="48">
        <v>3110.793477224947</v>
      </c>
      <c r="N7" s="48">
        <v>3148.8343690420375</v>
      </c>
      <c r="O7" s="48">
        <v>3180.6261783475484</v>
      </c>
      <c r="P7" s="48">
        <v>3180.6261783475484</v>
      </c>
      <c r="Q7" s="48">
        <v>3180.6261783475484</v>
      </c>
      <c r="R7" s="48">
        <v>3180.6261783475484</v>
      </c>
      <c r="S7" s="48">
        <v>3180.6261783475484</v>
      </c>
      <c r="T7" s="48">
        <v>3110.793477224947</v>
      </c>
      <c r="U7" s="49">
        <v>3042.4939981387092</v>
      </c>
      <c r="V7" s="49">
        <v>2975.694078209196</v>
      </c>
    </row>
    <row r="8" spans="1:22" ht="12.75">
      <c r="A8" s="5" t="s">
        <v>4</v>
      </c>
      <c r="B8" s="8">
        <v>6374</v>
      </c>
      <c r="C8" s="70">
        <v>6317</v>
      </c>
      <c r="D8" s="70">
        <v>6396</v>
      </c>
      <c r="E8" s="70">
        <v>6413</v>
      </c>
      <c r="F8" s="70">
        <v>6486</v>
      </c>
      <c r="G8" s="70">
        <v>6585</v>
      </c>
      <c r="H8" s="70">
        <v>7662</v>
      </c>
      <c r="I8" s="70">
        <v>8800</v>
      </c>
      <c r="J8" s="70">
        <v>8856</v>
      </c>
      <c r="K8" s="70">
        <v>8777</v>
      </c>
      <c r="L8" s="70">
        <v>8631</v>
      </c>
      <c r="M8" s="70">
        <v>8418</v>
      </c>
      <c r="N8" s="70">
        <v>8233</v>
      </c>
      <c r="O8" s="70">
        <v>8038</v>
      </c>
      <c r="P8" s="70">
        <v>7581</v>
      </c>
      <c r="Q8" s="70">
        <v>7500</v>
      </c>
      <c r="R8" s="70">
        <v>8607</v>
      </c>
      <c r="S8" s="70">
        <v>8681</v>
      </c>
      <c r="T8" s="70">
        <v>8748</v>
      </c>
      <c r="U8" s="70">
        <v>8838</v>
      </c>
      <c r="V8" s="70">
        <v>8838</v>
      </c>
    </row>
    <row r="9" ht="12.75">
      <c r="P9" s="43"/>
    </row>
  </sheetData>
  <sheetProtection/>
  <hyperlinks>
    <hyperlink ref="B1" location="Menu!A1" display="Back To Menu"/>
  </hyperlinks>
  <printOptions/>
  <pageMargins left="0.75" right="0.75" top="1" bottom="1" header="0.5" footer="0.5"/>
  <pageSetup fitToHeight="1" fitToWidth="1" horizontalDpi="200" verticalDpi="2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"/>
  <sheetViews>
    <sheetView showGridLines="0" zoomScale="90" zoomScaleNormal="90" workbookViewId="0" topLeftCell="A1">
      <selection activeCell="A9" sqref="A9"/>
    </sheetView>
  </sheetViews>
  <sheetFormatPr defaultColWidth="9.140625" defaultRowHeight="12.75"/>
  <cols>
    <col min="1" max="1" width="33.421875" style="35" customWidth="1"/>
    <col min="2" max="2" width="9.140625" style="35" customWidth="1"/>
    <col min="3" max="22" width="6.00390625" style="62" bestFit="1" customWidth="1"/>
    <col min="23" max="16384" width="9.140625" style="35" customWidth="1"/>
  </cols>
  <sheetData>
    <row r="1" spans="1:2" ht="12.75">
      <c r="A1" s="34" t="s">
        <v>74</v>
      </c>
      <c r="B1" s="24" t="s">
        <v>34</v>
      </c>
    </row>
    <row r="2" spans="1:2" ht="12.75">
      <c r="A2" s="34"/>
      <c r="B2" s="24"/>
    </row>
    <row r="3" spans="1:22" ht="15" customHeight="1">
      <c r="A3" s="37"/>
      <c r="B3" s="36">
        <v>2012</v>
      </c>
      <c r="C3" s="63">
        <v>2013</v>
      </c>
      <c r="D3" s="63">
        <v>2014</v>
      </c>
      <c r="E3" s="63">
        <v>2015</v>
      </c>
      <c r="F3" s="63">
        <v>2016</v>
      </c>
      <c r="G3" s="63">
        <v>2017</v>
      </c>
      <c r="H3" s="63">
        <v>2018</v>
      </c>
      <c r="I3" s="63">
        <v>2019</v>
      </c>
      <c r="J3" s="63">
        <v>2020</v>
      </c>
      <c r="K3" s="63">
        <v>2021</v>
      </c>
      <c r="L3" s="63">
        <v>2022</v>
      </c>
      <c r="M3" s="63">
        <v>2023</v>
      </c>
      <c r="N3" s="63">
        <v>2024</v>
      </c>
      <c r="O3" s="63">
        <v>2025</v>
      </c>
      <c r="P3" s="63">
        <v>2026</v>
      </c>
      <c r="Q3" s="63">
        <v>2027</v>
      </c>
      <c r="R3" s="63">
        <v>2028</v>
      </c>
      <c r="S3" s="63">
        <v>2029</v>
      </c>
      <c r="T3" s="63">
        <v>2030</v>
      </c>
      <c r="U3" s="63">
        <v>2031</v>
      </c>
      <c r="V3" s="63">
        <v>2032</v>
      </c>
    </row>
    <row r="4" spans="1:22" ht="15" customHeight="1">
      <c r="A4" s="36" t="s">
        <v>0</v>
      </c>
      <c r="B4" s="38">
        <v>1057.2101865341083</v>
      </c>
      <c r="C4" s="64">
        <v>1173.6443462387801</v>
      </c>
      <c r="D4" s="64">
        <v>1291.000695639389</v>
      </c>
      <c r="E4" s="64">
        <v>1497.2247627996796</v>
      </c>
      <c r="F4" s="64">
        <v>1826.7505103596357</v>
      </c>
      <c r="G4" s="64">
        <v>2394.513738589153</v>
      </c>
      <c r="H4" s="64">
        <v>2908.649374117529</v>
      </c>
      <c r="I4" s="64">
        <v>3031.124946973203</v>
      </c>
      <c r="J4" s="64">
        <v>3106.740166797552</v>
      </c>
      <c r="K4" s="64">
        <v>3199.4517342615377</v>
      </c>
      <c r="L4" s="64">
        <v>3235.279967375407</v>
      </c>
      <c r="M4" s="64">
        <v>3287.35976941236</v>
      </c>
      <c r="N4" s="64">
        <v>3374.1275136960044</v>
      </c>
      <c r="O4" s="64">
        <v>3410.754762359827</v>
      </c>
      <c r="P4" s="64">
        <v>3490.180549989426</v>
      </c>
      <c r="Q4" s="64">
        <v>3532.1784434643687</v>
      </c>
      <c r="R4" s="64">
        <v>3582.3544075344134</v>
      </c>
      <c r="S4" s="64">
        <v>3664.351030028995</v>
      </c>
      <c r="T4" s="64">
        <v>3754.2597461692567</v>
      </c>
      <c r="U4" s="64">
        <v>3754.2597461692567</v>
      </c>
      <c r="V4" s="64">
        <v>3754.2597461692567</v>
      </c>
    </row>
    <row r="5" spans="1:22" ht="15" customHeight="1">
      <c r="A5" s="36" t="s">
        <v>1</v>
      </c>
      <c r="B5" s="38">
        <v>1056.5739449424916</v>
      </c>
      <c r="C5" s="64">
        <v>1178.6147635366096</v>
      </c>
      <c r="D5" s="64">
        <v>1312.2922518686628</v>
      </c>
      <c r="E5" s="64">
        <v>1493.7428161196322</v>
      </c>
      <c r="F5" s="64">
        <v>2218.3726270792804</v>
      </c>
      <c r="G5" s="64">
        <v>2702.267880287993</v>
      </c>
      <c r="H5" s="64">
        <v>2998.435172206178</v>
      </c>
      <c r="I5" s="64">
        <v>3295.1767720454363</v>
      </c>
      <c r="J5" s="64">
        <v>3729.495321316705</v>
      </c>
      <c r="K5" s="64">
        <v>3866.356827984193</v>
      </c>
      <c r="L5" s="64">
        <v>3916.75210319633</v>
      </c>
      <c r="M5" s="64">
        <v>3963.673175276176</v>
      </c>
      <c r="N5" s="64">
        <v>3924.8086541469365</v>
      </c>
      <c r="O5" s="64">
        <v>4093.8420881281563</v>
      </c>
      <c r="P5" s="64">
        <v>4057.8776772636247</v>
      </c>
      <c r="Q5" s="64">
        <v>4117.617075810895</v>
      </c>
      <c r="R5" s="64">
        <v>4164.589098372956</v>
      </c>
      <c r="S5" s="64">
        <v>4220.111464812144</v>
      </c>
      <c r="T5" s="64">
        <v>4273.827955922627</v>
      </c>
      <c r="U5" s="64">
        <v>4273.827955922627</v>
      </c>
      <c r="V5" s="64">
        <v>4273.827955922627</v>
      </c>
    </row>
    <row r="6" spans="1:22" ht="15" customHeight="1">
      <c r="A6" s="36" t="s">
        <v>2</v>
      </c>
      <c r="B6" s="38">
        <v>1051.3211755542115</v>
      </c>
      <c r="C6" s="64">
        <v>1169.064371122398</v>
      </c>
      <c r="D6" s="64">
        <v>1231.6566179884844</v>
      </c>
      <c r="E6" s="64">
        <v>1232.5285556784097</v>
      </c>
      <c r="F6" s="64">
        <v>1388.8329347036652</v>
      </c>
      <c r="G6" s="64">
        <v>1526.4186307164657</v>
      </c>
      <c r="H6" s="64">
        <v>1998.4375200759418</v>
      </c>
      <c r="I6" s="64">
        <v>2353.6132505216665</v>
      </c>
      <c r="J6" s="64">
        <v>2826.8216942839263</v>
      </c>
      <c r="K6" s="64">
        <v>2919.593836718108</v>
      </c>
      <c r="L6" s="64">
        <v>2928.108593258887</v>
      </c>
      <c r="M6" s="64">
        <v>2930.110953354672</v>
      </c>
      <c r="N6" s="64">
        <v>2944.209208482583</v>
      </c>
      <c r="O6" s="64">
        <v>2941.5598942222164</v>
      </c>
      <c r="P6" s="64">
        <v>2936.2471840435037</v>
      </c>
      <c r="Q6" s="64">
        <v>2988.3915276988464</v>
      </c>
      <c r="R6" s="64">
        <v>3023.4177077801996</v>
      </c>
      <c r="S6" s="64">
        <v>3069.6691034420332</v>
      </c>
      <c r="T6" s="64">
        <v>3128.5913796564673</v>
      </c>
      <c r="U6" s="64">
        <v>3128.5913796564673</v>
      </c>
      <c r="V6" s="64">
        <v>3128.5913796564673</v>
      </c>
    </row>
    <row r="7" spans="1:22" ht="15" customHeight="1">
      <c r="A7" s="36" t="s">
        <v>3</v>
      </c>
      <c r="B7" s="38">
        <v>1074.1074925251992</v>
      </c>
      <c r="C7" s="64">
        <v>1278.2274771905215</v>
      </c>
      <c r="D7" s="64">
        <v>1777.2637649483481</v>
      </c>
      <c r="E7" s="64">
        <v>1934.0472434734816</v>
      </c>
      <c r="F7" s="64">
        <v>2628.045265186058</v>
      </c>
      <c r="G7" s="64">
        <v>2917.549331367662</v>
      </c>
      <c r="H7" s="64">
        <v>3370.9873243565635</v>
      </c>
      <c r="I7" s="64">
        <v>3362.8011006377674</v>
      </c>
      <c r="J7" s="64">
        <v>3659.314244535266</v>
      </c>
      <c r="K7" s="64">
        <v>3613.259391664932</v>
      </c>
      <c r="L7" s="64">
        <v>3600.5310763202006</v>
      </c>
      <c r="M7" s="64">
        <v>3575.4428365568583</v>
      </c>
      <c r="N7" s="64">
        <v>3573.9366768574455</v>
      </c>
      <c r="O7" s="64">
        <v>3561.105519729611</v>
      </c>
      <c r="P7" s="64">
        <v>3561.6444465402183</v>
      </c>
      <c r="Q7" s="64">
        <v>3562.504758172361</v>
      </c>
      <c r="R7" s="64">
        <v>3564.138654274871</v>
      </c>
      <c r="S7" s="64">
        <v>3565.3713556805683</v>
      </c>
      <c r="T7" s="64">
        <v>3567.085198884768</v>
      </c>
      <c r="U7" s="64">
        <v>3567.085198884768</v>
      </c>
      <c r="V7" s="64">
        <v>3567.085198884768</v>
      </c>
    </row>
    <row r="8" spans="2:10" ht="12.75">
      <c r="B8" s="39"/>
      <c r="C8" s="67"/>
      <c r="D8" s="67"/>
      <c r="E8" s="67"/>
      <c r="F8" s="67"/>
      <c r="G8" s="67"/>
      <c r="H8" s="67"/>
      <c r="I8" s="67"/>
      <c r="J8" s="67"/>
    </row>
    <row r="9" ht="12.75">
      <c r="G9" s="67"/>
    </row>
  </sheetData>
  <sheetProtection/>
  <hyperlinks>
    <hyperlink ref="B1" location="Menu!A1" display="Back To Menu"/>
  </hyperlinks>
  <printOptions/>
  <pageMargins left="0.33" right="0.19" top="0.51" bottom="0.63" header="0.31496062992125984" footer="0.31496062992125984"/>
  <pageSetup fitToHeight="1" fitToWidth="1" horizontalDpi="600" verticalDpi="6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"/>
  <sheetViews>
    <sheetView showGridLines="0" zoomScale="90" zoomScaleNormal="90" workbookViewId="0" topLeftCell="A1">
      <selection activeCell="A9" sqref="A9"/>
    </sheetView>
  </sheetViews>
  <sheetFormatPr defaultColWidth="9.140625" defaultRowHeight="12.75"/>
  <cols>
    <col min="1" max="1" width="33.421875" style="35" customWidth="1"/>
    <col min="2" max="2" width="9.140625" style="35" customWidth="1"/>
    <col min="3" max="22" width="6.00390625" style="62" bestFit="1" customWidth="1"/>
    <col min="23" max="16384" width="9.140625" style="35" customWidth="1"/>
  </cols>
  <sheetData>
    <row r="1" spans="1:2" ht="12.75">
      <c r="A1" s="34" t="s">
        <v>75</v>
      </c>
      <c r="B1" s="24" t="s">
        <v>34</v>
      </c>
    </row>
    <row r="2" spans="1:2" ht="12.75">
      <c r="A2" s="34"/>
      <c r="B2" s="24"/>
    </row>
    <row r="3" spans="1:22" ht="15" customHeight="1">
      <c r="A3" s="37"/>
      <c r="B3" s="36">
        <v>2012</v>
      </c>
      <c r="C3" s="63">
        <v>2013</v>
      </c>
      <c r="D3" s="63">
        <v>2014</v>
      </c>
      <c r="E3" s="63">
        <v>2015</v>
      </c>
      <c r="F3" s="63">
        <v>2016</v>
      </c>
      <c r="G3" s="63">
        <v>2017</v>
      </c>
      <c r="H3" s="63">
        <v>2018</v>
      </c>
      <c r="I3" s="63">
        <v>2019</v>
      </c>
      <c r="J3" s="63">
        <v>2020</v>
      </c>
      <c r="K3" s="63">
        <v>2021</v>
      </c>
      <c r="L3" s="63">
        <v>2022</v>
      </c>
      <c r="M3" s="63">
        <v>2023</v>
      </c>
      <c r="N3" s="63">
        <v>2024</v>
      </c>
      <c r="O3" s="63">
        <v>2025</v>
      </c>
      <c r="P3" s="63">
        <v>2026</v>
      </c>
      <c r="Q3" s="63">
        <v>2027</v>
      </c>
      <c r="R3" s="63">
        <v>2028</v>
      </c>
      <c r="S3" s="63">
        <v>2029</v>
      </c>
      <c r="T3" s="63">
        <v>2030</v>
      </c>
      <c r="U3" s="63">
        <v>2031</v>
      </c>
      <c r="V3" s="63">
        <v>2032</v>
      </c>
    </row>
    <row r="4" spans="1:22" ht="15" customHeight="1">
      <c r="A4" s="36" t="s">
        <v>0</v>
      </c>
      <c r="B4" s="38">
        <v>1701.5820094539522</v>
      </c>
      <c r="C4" s="64">
        <v>1849.7629525096313</v>
      </c>
      <c r="D4" s="64">
        <v>1999.850262364369</v>
      </c>
      <c r="E4" s="64">
        <v>2296.698802716531</v>
      </c>
      <c r="F4" s="64">
        <v>2585.7161136543104</v>
      </c>
      <c r="G4" s="64">
        <v>3268.8612581748152</v>
      </c>
      <c r="H4" s="64">
        <v>3730.4536923498067</v>
      </c>
      <c r="I4" s="64">
        <v>4008.261846866553</v>
      </c>
      <c r="J4" s="64">
        <v>4469.134304201445</v>
      </c>
      <c r="K4" s="64">
        <v>4837.492642061952</v>
      </c>
      <c r="L4" s="64">
        <v>5065.124548343308</v>
      </c>
      <c r="M4" s="64">
        <v>5081.560835110473</v>
      </c>
      <c r="N4" s="64">
        <v>5118.462192629731</v>
      </c>
      <c r="O4" s="64">
        <v>5270.264338039662</v>
      </c>
      <c r="P4" s="64">
        <v>5299.855445191029</v>
      </c>
      <c r="Q4" s="64">
        <v>5293.093467565405</v>
      </c>
      <c r="R4" s="64">
        <v>5800.729725522817</v>
      </c>
      <c r="S4" s="64">
        <v>5863.864562404193</v>
      </c>
      <c r="T4" s="64">
        <v>5931.543137543495</v>
      </c>
      <c r="U4" s="64">
        <v>5931.543137543495</v>
      </c>
      <c r="V4" s="64">
        <v>5931.543137543495</v>
      </c>
    </row>
    <row r="5" spans="1:22" ht="15" customHeight="1">
      <c r="A5" s="36" t="s">
        <v>1</v>
      </c>
      <c r="B5" s="38">
        <v>1698.8941108626664</v>
      </c>
      <c r="C5" s="64">
        <v>1867.7383414355809</v>
      </c>
      <c r="D5" s="64">
        <v>2072.128114630412</v>
      </c>
      <c r="E5" s="64">
        <v>2294.1071566342434</v>
      </c>
      <c r="F5" s="64">
        <v>2979.467160280476</v>
      </c>
      <c r="G5" s="64">
        <v>3806.7974976474557</v>
      </c>
      <c r="H5" s="64">
        <v>4416.106376685595</v>
      </c>
      <c r="I5" s="64">
        <v>4852.854262787093</v>
      </c>
      <c r="J5" s="64">
        <v>5614.130365361864</v>
      </c>
      <c r="K5" s="64">
        <v>5938.323360193591</v>
      </c>
      <c r="L5" s="64">
        <v>5926.093539011977</v>
      </c>
      <c r="M5" s="64">
        <v>6383.946154968064</v>
      </c>
      <c r="N5" s="64">
        <v>6343.020150112584</v>
      </c>
      <c r="O5" s="64">
        <v>6472.398705261756</v>
      </c>
      <c r="P5" s="64">
        <v>6429.166096673653</v>
      </c>
      <c r="Q5" s="64">
        <v>6464.526322354882</v>
      </c>
      <c r="R5" s="64">
        <v>6488.45617748863</v>
      </c>
      <c r="S5" s="64">
        <v>6522.061313291247</v>
      </c>
      <c r="T5" s="64">
        <v>6552.1619221691635</v>
      </c>
      <c r="U5" s="64">
        <v>6552.1619221691635</v>
      </c>
      <c r="V5" s="64">
        <v>6552.1619221691635</v>
      </c>
    </row>
    <row r="6" spans="1:22" ht="15" customHeight="1">
      <c r="A6" s="36" t="s">
        <v>2</v>
      </c>
      <c r="B6" s="38">
        <v>1678.295222596965</v>
      </c>
      <c r="C6" s="64">
        <v>1834.0378883364265</v>
      </c>
      <c r="D6" s="64">
        <v>1945.4101179934219</v>
      </c>
      <c r="E6" s="64">
        <v>2043.7776101740003</v>
      </c>
      <c r="F6" s="64">
        <v>2177.4429597452568</v>
      </c>
      <c r="G6" s="64">
        <v>2300.183485927756</v>
      </c>
      <c r="H6" s="64">
        <v>2754.1286303635407</v>
      </c>
      <c r="I6" s="64">
        <v>3085.80440293407</v>
      </c>
      <c r="J6" s="64">
        <v>3560.2652209773864</v>
      </c>
      <c r="K6" s="64">
        <v>3632.008078183287</v>
      </c>
      <c r="L6" s="64">
        <v>3723.3724120352954</v>
      </c>
      <c r="M6" s="64">
        <v>3927.3005233438516</v>
      </c>
      <c r="N6" s="64">
        <v>4192.343375309225</v>
      </c>
      <c r="O6" s="64">
        <v>4155.966606676875</v>
      </c>
      <c r="P6" s="64">
        <v>4322.594879074411</v>
      </c>
      <c r="Q6" s="64">
        <v>4370.690634866558</v>
      </c>
      <c r="R6" s="64">
        <v>4470.88103951314</v>
      </c>
      <c r="S6" s="64">
        <v>4505.492963125909</v>
      </c>
      <c r="T6" s="64">
        <v>4531.166813904143</v>
      </c>
      <c r="U6" s="64">
        <v>4531.166813904143</v>
      </c>
      <c r="V6" s="64">
        <v>4531.166813904143</v>
      </c>
    </row>
    <row r="7" spans="1:22" ht="15" customHeight="1">
      <c r="A7" s="36" t="s">
        <v>3</v>
      </c>
      <c r="B7" s="38">
        <v>1728.9384079897468</v>
      </c>
      <c r="C7" s="64">
        <v>1983.0117481800855</v>
      </c>
      <c r="D7" s="64">
        <v>2432.676474865575</v>
      </c>
      <c r="E7" s="64">
        <v>2541.45377667514</v>
      </c>
      <c r="F7" s="64">
        <v>3531.2439690111855</v>
      </c>
      <c r="G7" s="64">
        <v>4099.090311031887</v>
      </c>
      <c r="H7" s="64">
        <v>4771.2947084371135</v>
      </c>
      <c r="I7" s="64">
        <v>4943.94665635252</v>
      </c>
      <c r="J7" s="64">
        <v>5316.7845734871835</v>
      </c>
      <c r="K7" s="64">
        <v>5192.838595323977</v>
      </c>
      <c r="L7" s="64">
        <v>5158.417136126898</v>
      </c>
      <c r="M7" s="64">
        <v>5090.799676985187</v>
      </c>
      <c r="N7" s="64">
        <v>5086.602544883593</v>
      </c>
      <c r="O7" s="64">
        <v>5052.004508453558</v>
      </c>
      <c r="P7" s="64">
        <v>5053.236734663204</v>
      </c>
      <c r="Q7" s="64">
        <v>5055.318582069156</v>
      </c>
      <c r="R7" s="64">
        <v>5059.370797486947</v>
      </c>
      <c r="S7" s="64">
        <v>5062.428817998796</v>
      </c>
      <c r="T7" s="64">
        <v>5066.679355793312</v>
      </c>
      <c r="U7" s="64">
        <v>5066.679355793312</v>
      </c>
      <c r="V7" s="64">
        <v>5066.679355793312</v>
      </c>
    </row>
    <row r="8" spans="2:10" ht="12.75">
      <c r="B8" s="39"/>
      <c r="C8" s="67"/>
      <c r="D8" s="67"/>
      <c r="E8" s="67"/>
      <c r="F8" s="67"/>
      <c r="G8" s="67"/>
      <c r="H8" s="67"/>
      <c r="I8" s="67"/>
      <c r="J8" s="67"/>
    </row>
    <row r="9" ht="12.75">
      <c r="G9" s="67"/>
    </row>
  </sheetData>
  <sheetProtection/>
  <hyperlinks>
    <hyperlink ref="B1" location="Menu!A1" display="Back To Menu"/>
  </hyperlinks>
  <printOptions/>
  <pageMargins left="0.33" right="0.19" top="0.51" bottom="0.63" header="0.31496062992125984" footer="0.31496062992125984"/>
  <pageSetup fitToHeight="1" fitToWidth="1" horizontalDpi="600" verticalDpi="6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"/>
  <sheetViews>
    <sheetView showGridLines="0" zoomScale="90" zoomScaleNormal="90" workbookViewId="0" topLeftCell="A1">
      <selection activeCell="B1" sqref="B1"/>
    </sheetView>
  </sheetViews>
  <sheetFormatPr defaultColWidth="9.140625" defaultRowHeight="12.75"/>
  <cols>
    <col min="1" max="1" width="33.421875" style="16" customWidth="1"/>
    <col min="2" max="2" width="9.140625" style="16" customWidth="1"/>
    <col min="3" max="22" width="6.00390625" style="66" bestFit="1" customWidth="1"/>
    <col min="23" max="16384" width="9.140625" style="16" customWidth="1"/>
  </cols>
  <sheetData>
    <row r="1" spans="1:26" ht="12.75">
      <c r="A1" s="34" t="s">
        <v>76</v>
      </c>
      <c r="B1" s="24" t="s">
        <v>34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35"/>
      <c r="X1" s="35"/>
      <c r="Y1" s="35"/>
      <c r="Z1" s="35"/>
    </row>
    <row r="2" spans="1:26" ht="12.75">
      <c r="A2" s="34"/>
      <c r="B2" s="24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35"/>
      <c r="X2" s="35"/>
      <c r="Y2" s="35"/>
      <c r="Z2" s="35"/>
    </row>
    <row r="3" spans="1:26" ht="15" customHeight="1">
      <c r="A3" s="37"/>
      <c r="B3" s="36">
        <v>2012</v>
      </c>
      <c r="C3" s="63">
        <v>2013</v>
      </c>
      <c r="D3" s="63">
        <v>2014</v>
      </c>
      <c r="E3" s="63">
        <v>2015</v>
      </c>
      <c r="F3" s="63">
        <v>2016</v>
      </c>
      <c r="G3" s="63">
        <v>2017</v>
      </c>
      <c r="H3" s="63">
        <v>2018</v>
      </c>
      <c r="I3" s="63">
        <v>2019</v>
      </c>
      <c r="J3" s="63">
        <v>2020</v>
      </c>
      <c r="K3" s="63">
        <v>2021</v>
      </c>
      <c r="L3" s="63">
        <v>2022</v>
      </c>
      <c r="M3" s="63">
        <v>2023</v>
      </c>
      <c r="N3" s="63">
        <v>2024</v>
      </c>
      <c r="O3" s="63">
        <v>2025</v>
      </c>
      <c r="P3" s="63">
        <v>2026</v>
      </c>
      <c r="Q3" s="63">
        <v>2027</v>
      </c>
      <c r="R3" s="63">
        <v>2028</v>
      </c>
      <c r="S3" s="63">
        <v>2029</v>
      </c>
      <c r="T3" s="63">
        <v>2030</v>
      </c>
      <c r="U3" s="63">
        <v>2031</v>
      </c>
      <c r="V3" s="63">
        <v>2032</v>
      </c>
      <c r="W3" s="35"/>
      <c r="X3" s="35"/>
      <c r="Y3" s="35"/>
      <c r="Z3" s="35"/>
    </row>
    <row r="4" spans="1:26" ht="15" customHeight="1">
      <c r="A4" s="36" t="s">
        <v>0</v>
      </c>
      <c r="B4" s="38">
        <v>2117.8714496180696</v>
      </c>
      <c r="C4" s="64">
        <v>2280.0787145567488</v>
      </c>
      <c r="D4" s="64">
        <v>2499.711234883346</v>
      </c>
      <c r="E4" s="64">
        <v>2831.882799232022</v>
      </c>
      <c r="F4" s="64">
        <v>3062.7404908164353</v>
      </c>
      <c r="G4" s="64">
        <v>4007.348760590618</v>
      </c>
      <c r="H4" s="64">
        <v>4735.528022685778</v>
      </c>
      <c r="I4" s="64">
        <v>4941.781170225468</v>
      </c>
      <c r="J4" s="64">
        <v>5398.56421721863</v>
      </c>
      <c r="K4" s="64">
        <v>5738.778592665756</v>
      </c>
      <c r="L4" s="64">
        <v>5939.944263391885</v>
      </c>
      <c r="M4" s="64">
        <v>5942.9176512979575</v>
      </c>
      <c r="N4" s="64">
        <v>5962.426635327662</v>
      </c>
      <c r="O4" s="64">
        <v>6078.987628051311</v>
      </c>
      <c r="P4" s="64">
        <v>6082.936113604929</v>
      </c>
      <c r="Q4" s="64">
        <v>6046.927096252682</v>
      </c>
      <c r="R4" s="64">
        <v>6517.491979830364</v>
      </c>
      <c r="S4" s="64">
        <v>6570.398174626347</v>
      </c>
      <c r="T4" s="64">
        <v>6632.357845644708</v>
      </c>
      <c r="U4" s="64">
        <v>6632.357845644708</v>
      </c>
      <c r="V4" s="64">
        <v>6632.357845644708</v>
      </c>
      <c r="W4" s="35"/>
      <c r="X4" s="35"/>
      <c r="Y4" s="35"/>
      <c r="Z4" s="35"/>
    </row>
    <row r="5" spans="1:26" ht="15" customHeight="1">
      <c r="A5" s="36" t="s">
        <v>1</v>
      </c>
      <c r="B5" s="38">
        <v>2114.6576845755344</v>
      </c>
      <c r="C5" s="64">
        <v>2302.6533411383334</v>
      </c>
      <c r="D5" s="64">
        <v>2592.457842407879</v>
      </c>
      <c r="E5" s="64">
        <v>2819.2450596238923</v>
      </c>
      <c r="F5" s="64">
        <v>3764.997469278615</v>
      </c>
      <c r="G5" s="64">
        <v>4799.418158895535</v>
      </c>
      <c r="H5" s="64">
        <v>5359.027051815333</v>
      </c>
      <c r="I5" s="64">
        <v>5766.356438247188</v>
      </c>
      <c r="J5" s="64">
        <v>6477.401648588124</v>
      </c>
      <c r="K5" s="64">
        <v>6818.638711574445</v>
      </c>
      <c r="L5" s="64">
        <v>6760.727031475585</v>
      </c>
      <c r="M5" s="64">
        <v>7147.151441316703</v>
      </c>
      <c r="N5" s="64">
        <v>7056.783515963185</v>
      </c>
      <c r="O5" s="64">
        <v>7074.797575019876</v>
      </c>
      <c r="P5" s="64">
        <v>6983.9944368375345</v>
      </c>
      <c r="Q5" s="64">
        <v>6983.301727003781</v>
      </c>
      <c r="R5" s="64">
        <v>6941.257193870244</v>
      </c>
      <c r="S5" s="64">
        <v>6960.30896921502</v>
      </c>
      <c r="T5" s="64">
        <v>6982.047302398993</v>
      </c>
      <c r="U5" s="64">
        <v>6982.047302398993</v>
      </c>
      <c r="V5" s="64">
        <v>6982.047302398993</v>
      </c>
      <c r="W5" s="35"/>
      <c r="X5" s="35"/>
      <c r="Y5" s="35"/>
      <c r="Z5" s="35"/>
    </row>
    <row r="6" spans="1:26" ht="15" customHeight="1">
      <c r="A6" s="36" t="s">
        <v>2</v>
      </c>
      <c r="B6" s="38">
        <v>2089.4586090599855</v>
      </c>
      <c r="C6" s="64">
        <v>2259.9795102010353</v>
      </c>
      <c r="D6" s="64">
        <v>2446.575509769871</v>
      </c>
      <c r="E6" s="64">
        <v>2545.6610994217717</v>
      </c>
      <c r="F6" s="64">
        <v>2662.677720444413</v>
      </c>
      <c r="G6" s="64">
        <v>2821.1165666151473</v>
      </c>
      <c r="H6" s="64">
        <v>3195.1457593145683</v>
      </c>
      <c r="I6" s="64">
        <v>3462.3811246250807</v>
      </c>
      <c r="J6" s="64">
        <v>4249.107328052557</v>
      </c>
      <c r="K6" s="64">
        <v>4303.2186497640705</v>
      </c>
      <c r="L6" s="64">
        <v>4373.2276490992435</v>
      </c>
      <c r="M6" s="64">
        <v>4895.748024374492</v>
      </c>
      <c r="N6" s="64">
        <v>5151.203727924016</v>
      </c>
      <c r="O6" s="64">
        <v>5106.17796564953</v>
      </c>
      <c r="P6" s="64">
        <v>5254.701856985679</v>
      </c>
      <c r="Q6" s="64">
        <v>5305.2074053776405</v>
      </c>
      <c r="R6" s="64">
        <v>5393.06365898549</v>
      </c>
      <c r="S6" s="64">
        <v>5427.005794337562</v>
      </c>
      <c r="T6" s="64">
        <v>5441.863115733936</v>
      </c>
      <c r="U6" s="64">
        <v>5441.863115733936</v>
      </c>
      <c r="V6" s="64">
        <v>5441.863115733936</v>
      </c>
      <c r="W6" s="35"/>
      <c r="X6" s="35"/>
      <c r="Y6" s="35"/>
      <c r="Z6" s="35"/>
    </row>
    <row r="7" spans="1:26" ht="15" customHeight="1">
      <c r="A7" s="36" t="s">
        <v>3</v>
      </c>
      <c r="B7" s="38">
        <v>2210.8149116557065</v>
      </c>
      <c r="C7" s="64">
        <v>2516.290201655132</v>
      </c>
      <c r="D7" s="64">
        <v>2947.9248733469803</v>
      </c>
      <c r="E7" s="64">
        <v>3764.2964839661095</v>
      </c>
      <c r="F7" s="64">
        <v>4544.705743578551</v>
      </c>
      <c r="G7" s="64">
        <v>4959.7185546771</v>
      </c>
      <c r="H7" s="64">
        <v>5541.403357527616</v>
      </c>
      <c r="I7" s="64">
        <v>5679.955214505609</v>
      </c>
      <c r="J7" s="64">
        <v>5993.431145966432</v>
      </c>
      <c r="K7" s="64">
        <v>5829.201126170964</v>
      </c>
      <c r="L7" s="64">
        <v>5782.653762223258</v>
      </c>
      <c r="M7" s="64">
        <v>5692.504677686967</v>
      </c>
      <c r="N7" s="64">
        <v>5686.131987573639</v>
      </c>
      <c r="O7" s="64">
        <v>5639.916635737746</v>
      </c>
      <c r="P7" s="64">
        <v>5640.316986683936</v>
      </c>
      <c r="Q7" s="64">
        <v>5641.756606708727</v>
      </c>
      <c r="R7" s="64">
        <v>5645.176853774064</v>
      </c>
      <c r="S7" s="64">
        <v>5647.7628944321</v>
      </c>
      <c r="T7" s="64">
        <v>5651.3508166741985</v>
      </c>
      <c r="U7" s="64">
        <v>5651.3508166741985</v>
      </c>
      <c r="V7" s="64">
        <v>5651.3508166741985</v>
      </c>
      <c r="W7" s="35"/>
      <c r="X7" s="35"/>
      <c r="Y7" s="35"/>
      <c r="Z7" s="35"/>
    </row>
    <row r="8" spans="2:10" ht="12.75">
      <c r="B8" s="17"/>
      <c r="C8" s="65"/>
      <c r="D8" s="65"/>
      <c r="E8" s="65"/>
      <c r="F8" s="65"/>
      <c r="G8" s="65"/>
      <c r="H8" s="65"/>
      <c r="I8" s="65"/>
      <c r="J8" s="65"/>
    </row>
    <row r="9" ht="12.75">
      <c r="G9" s="65"/>
    </row>
  </sheetData>
  <sheetProtection/>
  <hyperlinks>
    <hyperlink ref="B1" location="Menu!A1" display="Back To Menu"/>
  </hyperlinks>
  <printOptions/>
  <pageMargins left="0.33" right="0.19" top="0.51" bottom="0.63" header="0.31496062992125984" footer="0.31496062992125984"/>
  <pageSetup fitToHeight="1" fitToWidth="1" horizontalDpi="600" verticalDpi="600" orientation="landscape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Q9"/>
  <sheetViews>
    <sheetView showGridLines="0" zoomScale="90" zoomScaleNormal="90" workbookViewId="0" topLeftCell="A1">
      <selection activeCell="A9" sqref="A9"/>
    </sheetView>
  </sheetViews>
  <sheetFormatPr defaultColWidth="9.140625" defaultRowHeight="12.75"/>
  <cols>
    <col min="1" max="1" width="30.140625" style="20" customWidth="1"/>
    <col min="2" max="2" width="9.140625" style="20" customWidth="1"/>
    <col min="3" max="22" width="6.57421875" style="57" bestFit="1" customWidth="1"/>
    <col min="23" max="16384" width="9.140625" style="20" customWidth="1"/>
  </cols>
  <sheetData>
    <row r="1" spans="1:2" ht="12.75">
      <c r="A1" s="33" t="s">
        <v>77</v>
      </c>
      <c r="B1" s="22" t="s">
        <v>34</v>
      </c>
    </row>
    <row r="2" spans="1:2" ht="12.75">
      <c r="A2" s="33"/>
      <c r="B2" s="22"/>
    </row>
    <row r="3" spans="1:22" ht="12.75">
      <c r="A3" s="18"/>
      <c r="B3" s="19">
        <v>2012</v>
      </c>
      <c r="C3" s="58">
        <v>2013</v>
      </c>
      <c r="D3" s="58">
        <v>2014</v>
      </c>
      <c r="E3" s="58">
        <v>2015</v>
      </c>
      <c r="F3" s="58">
        <v>2016</v>
      </c>
      <c r="G3" s="58">
        <v>2017</v>
      </c>
      <c r="H3" s="58">
        <v>2018</v>
      </c>
      <c r="I3" s="58">
        <v>2019</v>
      </c>
      <c r="J3" s="58">
        <v>2020</v>
      </c>
      <c r="K3" s="58">
        <v>2021</v>
      </c>
      <c r="L3" s="58">
        <v>2022</v>
      </c>
      <c r="M3" s="58">
        <v>2023</v>
      </c>
      <c r="N3" s="58">
        <v>2024</v>
      </c>
      <c r="O3" s="58">
        <v>2025</v>
      </c>
      <c r="P3" s="58">
        <v>2026</v>
      </c>
      <c r="Q3" s="58">
        <v>2027</v>
      </c>
      <c r="R3" s="58">
        <v>2028</v>
      </c>
      <c r="S3" s="58">
        <v>2029</v>
      </c>
      <c r="T3" s="58">
        <v>2030</v>
      </c>
      <c r="U3" s="58">
        <v>2031</v>
      </c>
      <c r="V3" s="58">
        <v>2032</v>
      </c>
    </row>
    <row r="4" spans="1:43" ht="12.75">
      <c r="A4" s="19" t="s">
        <v>0</v>
      </c>
      <c r="B4" s="29">
        <v>3055.4496377682417</v>
      </c>
      <c r="C4" s="59">
        <v>3283.745507443815</v>
      </c>
      <c r="D4" s="59">
        <v>3414.8061060644277</v>
      </c>
      <c r="E4" s="59">
        <v>3669.827276250736</v>
      </c>
      <c r="F4" s="59">
        <v>3841.4586050017942</v>
      </c>
      <c r="G4" s="59">
        <v>4695.513136509307</v>
      </c>
      <c r="H4" s="59">
        <v>5341.556861000223</v>
      </c>
      <c r="I4" s="59">
        <v>5387.159789901941</v>
      </c>
      <c r="J4" s="59">
        <v>5866.661764613271</v>
      </c>
      <c r="K4" s="59">
        <v>6084.666629733575</v>
      </c>
      <c r="L4" s="59">
        <v>6174.309923308634</v>
      </c>
      <c r="M4" s="59">
        <v>6123.493237422692</v>
      </c>
      <c r="N4" s="59">
        <v>6070.9030229326145</v>
      </c>
      <c r="O4" s="59">
        <v>6314.48511489834</v>
      </c>
      <c r="P4" s="59">
        <v>5802.556039396852</v>
      </c>
      <c r="Q4" s="59">
        <v>5890.6007656135525</v>
      </c>
      <c r="R4" s="59">
        <v>8280.731716986833</v>
      </c>
      <c r="S4" s="59">
        <v>8322.988764065049</v>
      </c>
      <c r="T4" s="59">
        <v>8374.031003309294</v>
      </c>
      <c r="U4" s="59">
        <f aca="true" t="shared" si="0" ref="U4:V7">T4</f>
        <v>8374.031003309294</v>
      </c>
      <c r="V4" s="59">
        <f t="shared" si="0"/>
        <v>8374.031003309294</v>
      </c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</row>
    <row r="5" spans="1:43" ht="12.75">
      <c r="A5" s="19" t="s">
        <v>1</v>
      </c>
      <c r="B5" s="29">
        <v>3051.4571936730854</v>
      </c>
      <c r="C5" s="59">
        <v>3317.37914012958</v>
      </c>
      <c r="D5" s="59">
        <v>3561.251471303356</v>
      </c>
      <c r="E5" s="59">
        <v>3641.3094945351577</v>
      </c>
      <c r="F5" s="59">
        <v>4517.086989462532</v>
      </c>
      <c r="G5" s="59">
        <v>5441.164146243424</v>
      </c>
      <c r="H5" s="59">
        <v>5839.566631076668</v>
      </c>
      <c r="I5" s="59">
        <v>6123.266873263011</v>
      </c>
      <c r="J5" s="59">
        <v>6668.311851402498</v>
      </c>
      <c r="K5" s="59">
        <v>6879.201599387187</v>
      </c>
      <c r="L5" s="59">
        <v>6656.077782533698</v>
      </c>
      <c r="M5" s="59">
        <v>7065.075970399482</v>
      </c>
      <c r="N5" s="59">
        <v>7082.934932651799</v>
      </c>
      <c r="O5" s="59">
        <v>6845.598120862252</v>
      </c>
      <c r="P5" s="59">
        <v>6595.501141453858</v>
      </c>
      <c r="Q5" s="59">
        <v>6478.295943782655</v>
      </c>
      <c r="R5" s="59">
        <v>8553.17745411414</v>
      </c>
      <c r="S5" s="59">
        <v>8550.049400227937</v>
      </c>
      <c r="T5" s="59">
        <v>8549.604470079046</v>
      </c>
      <c r="U5" s="59">
        <f t="shared" si="0"/>
        <v>8549.604470079046</v>
      </c>
      <c r="V5" s="59">
        <f t="shared" si="0"/>
        <v>8549.604470079046</v>
      </c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</row>
    <row r="6" spans="1:43" ht="12.75">
      <c r="A6" s="19" t="s">
        <v>2</v>
      </c>
      <c r="B6" s="29">
        <v>3017.539564985991</v>
      </c>
      <c r="C6" s="59">
        <v>3252.334584734318</v>
      </c>
      <c r="D6" s="59">
        <v>3374.1704342341436</v>
      </c>
      <c r="E6" s="59">
        <v>3460.0538752719335</v>
      </c>
      <c r="F6" s="59">
        <v>3498.396177805147</v>
      </c>
      <c r="G6" s="59">
        <v>3610.0286128011303</v>
      </c>
      <c r="H6" s="59">
        <v>3952.313826370927</v>
      </c>
      <c r="I6" s="59">
        <v>4181.396654902554</v>
      </c>
      <c r="J6" s="59">
        <v>4975.175456251759</v>
      </c>
      <c r="K6" s="59">
        <v>5010.236830375176</v>
      </c>
      <c r="L6" s="59">
        <v>5051.306261635254</v>
      </c>
      <c r="M6" s="59">
        <v>4070.6047415818975</v>
      </c>
      <c r="N6" s="59">
        <v>4323.575809171201</v>
      </c>
      <c r="O6" s="59">
        <v>4280.136069833345</v>
      </c>
      <c r="P6" s="59">
        <v>4428.533847404691</v>
      </c>
      <c r="Q6" s="59">
        <v>4481.1836642252365</v>
      </c>
      <c r="R6" s="59">
        <v>4569.736471297733</v>
      </c>
      <c r="S6" s="59">
        <v>4610.424228660826</v>
      </c>
      <c r="T6" s="59">
        <v>4625.931218791806</v>
      </c>
      <c r="U6" s="59">
        <f t="shared" si="0"/>
        <v>4625.931218791806</v>
      </c>
      <c r="V6" s="59">
        <f t="shared" si="0"/>
        <v>4625.931218791806</v>
      </c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</row>
    <row r="7" spans="1:43" ht="12.75">
      <c r="A7" s="19" t="s">
        <v>3</v>
      </c>
      <c r="B7" s="29">
        <v>3169.238828091733</v>
      </c>
      <c r="C7" s="59">
        <v>3523.1919580593376</v>
      </c>
      <c r="D7" s="59">
        <v>3735.285466977265</v>
      </c>
      <c r="E7" s="59">
        <v>4360.362810408972</v>
      </c>
      <c r="F7" s="59">
        <v>4899.68657868577</v>
      </c>
      <c r="G7" s="59">
        <v>4985.731503887747</v>
      </c>
      <c r="H7" s="59">
        <v>5449.578896836329</v>
      </c>
      <c r="I7" s="59">
        <v>5720.485359189929</v>
      </c>
      <c r="J7" s="59">
        <v>5916.290760874175</v>
      </c>
      <c r="K7" s="59">
        <v>5577.223909978091</v>
      </c>
      <c r="L7" s="59">
        <v>5483.631829917216</v>
      </c>
      <c r="M7" s="59">
        <v>5300.013367415386</v>
      </c>
      <c r="N7" s="59">
        <v>5289.547802302624</v>
      </c>
      <c r="O7" s="59">
        <v>5196.362180934612</v>
      </c>
      <c r="P7" s="59">
        <v>5201.446684183665</v>
      </c>
      <c r="Q7" s="59">
        <v>5208.1480372043625</v>
      </c>
      <c r="R7" s="59">
        <v>5220.341788317783</v>
      </c>
      <c r="S7" s="59">
        <v>5229.313188523433</v>
      </c>
      <c r="T7" s="59">
        <v>5242.814234249729</v>
      </c>
      <c r="U7" s="59">
        <f t="shared" si="0"/>
        <v>5242.814234249729</v>
      </c>
      <c r="V7" s="59">
        <f t="shared" si="0"/>
        <v>5242.814234249729</v>
      </c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</row>
    <row r="8" spans="1:23" ht="12.75">
      <c r="A8" s="31"/>
      <c r="B8" s="32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21"/>
    </row>
    <row r="9" spans="2:10" ht="12.75">
      <c r="B9" s="21"/>
      <c r="C9" s="61"/>
      <c r="D9" s="61"/>
      <c r="E9" s="61"/>
      <c r="F9" s="61"/>
      <c r="G9" s="61"/>
      <c r="H9" s="61"/>
      <c r="I9" s="61"/>
      <c r="J9" s="61"/>
    </row>
  </sheetData>
  <sheetProtection/>
  <hyperlinks>
    <hyperlink ref="B1" location="Menu!A1" display="Back To Menu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"/>
  <sheetViews>
    <sheetView showGridLines="0" zoomScale="90" zoomScaleNormal="90" zoomScalePageLayoutView="0" workbookViewId="0" topLeftCell="A1">
      <selection activeCell="A9" sqref="A9"/>
    </sheetView>
  </sheetViews>
  <sheetFormatPr defaultColWidth="9.140625" defaultRowHeight="12.75"/>
  <cols>
    <col min="1" max="1" width="30.140625" style="0" customWidth="1"/>
    <col min="3" max="7" width="6.57421875" style="42" bestFit="1" customWidth="1"/>
    <col min="8" max="22" width="7.7109375" style="42" bestFit="1" customWidth="1"/>
  </cols>
  <sheetData>
    <row r="1" spans="1:2" ht="12.75">
      <c r="A1" s="15" t="s">
        <v>78</v>
      </c>
      <c r="B1" s="22" t="s">
        <v>34</v>
      </c>
    </row>
    <row r="2" ht="12.75">
      <c r="P2" s="43"/>
    </row>
    <row r="3" spans="1:22" ht="12.75">
      <c r="A3" s="3"/>
      <c r="B3" s="5">
        <v>2012</v>
      </c>
      <c r="C3" s="45">
        <v>2013</v>
      </c>
      <c r="D3" s="45">
        <v>2014</v>
      </c>
      <c r="E3" s="45">
        <v>2015</v>
      </c>
      <c r="F3" s="45">
        <v>2016</v>
      </c>
      <c r="G3" s="45">
        <v>2017</v>
      </c>
      <c r="H3" s="45">
        <v>2018</v>
      </c>
      <c r="I3" s="45">
        <v>2019</v>
      </c>
      <c r="J3" s="45">
        <v>2020</v>
      </c>
      <c r="K3" s="45">
        <v>2021</v>
      </c>
      <c r="L3" s="45">
        <v>2022</v>
      </c>
      <c r="M3" s="45">
        <v>2023</v>
      </c>
      <c r="N3" s="45">
        <v>2024</v>
      </c>
      <c r="O3" s="45">
        <v>2025</v>
      </c>
      <c r="P3" s="45">
        <v>2026</v>
      </c>
      <c r="Q3" s="45">
        <v>2027</v>
      </c>
      <c r="R3" s="45">
        <v>2028</v>
      </c>
      <c r="S3" s="45">
        <v>2029</v>
      </c>
      <c r="T3" s="45">
        <v>2030</v>
      </c>
      <c r="U3" s="46">
        <v>2031</v>
      </c>
      <c r="V3" s="46">
        <v>2032</v>
      </c>
    </row>
    <row r="4" spans="1:22" ht="12.75">
      <c r="A4" s="5" t="s">
        <v>0</v>
      </c>
      <c r="B4" s="10">
        <v>4072</v>
      </c>
      <c r="C4" s="48">
        <v>4066</v>
      </c>
      <c r="D4" s="48">
        <v>4262</v>
      </c>
      <c r="E4" s="48">
        <v>4643</v>
      </c>
      <c r="F4" s="48">
        <v>5236</v>
      </c>
      <c r="G4" s="48">
        <v>6666</v>
      </c>
      <c r="H4" s="48">
        <v>7528</v>
      </c>
      <c r="I4" s="48">
        <v>7806</v>
      </c>
      <c r="J4" s="48">
        <v>8357</v>
      </c>
      <c r="K4" s="48">
        <v>9084</v>
      </c>
      <c r="L4" s="48">
        <v>9628</v>
      </c>
      <c r="M4" s="48">
        <v>9135</v>
      </c>
      <c r="N4" s="48">
        <v>9750</v>
      </c>
      <c r="O4" s="48">
        <v>10301</v>
      </c>
      <c r="P4" s="48">
        <v>9873</v>
      </c>
      <c r="Q4" s="48">
        <v>9999</v>
      </c>
      <c r="R4" s="48">
        <v>12422</v>
      </c>
      <c r="S4" s="48">
        <v>12496</v>
      </c>
      <c r="T4" s="48">
        <v>12566</v>
      </c>
      <c r="U4" s="48">
        <v>12650</v>
      </c>
      <c r="V4" s="48">
        <v>12500</v>
      </c>
    </row>
    <row r="5" spans="1:22" ht="12.75">
      <c r="A5" s="5" t="s">
        <v>1</v>
      </c>
      <c r="B5" s="10">
        <v>4077</v>
      </c>
      <c r="C5" s="48">
        <v>4090</v>
      </c>
      <c r="D5" s="48">
        <v>4401</v>
      </c>
      <c r="E5" s="48">
        <v>4884</v>
      </c>
      <c r="F5" s="48">
        <v>6120</v>
      </c>
      <c r="G5" s="48">
        <v>7856</v>
      </c>
      <c r="H5" s="48">
        <v>8675</v>
      </c>
      <c r="I5" s="48">
        <v>9037</v>
      </c>
      <c r="J5" s="48">
        <v>9745</v>
      </c>
      <c r="K5" s="48">
        <v>9538</v>
      </c>
      <c r="L5" s="48">
        <v>10074</v>
      </c>
      <c r="M5" s="48">
        <v>11262</v>
      </c>
      <c r="N5" s="48">
        <v>12029</v>
      </c>
      <c r="O5" s="48">
        <v>12396</v>
      </c>
      <c r="P5" s="48">
        <v>12218</v>
      </c>
      <c r="Q5" s="48">
        <v>12101</v>
      </c>
      <c r="R5" s="48">
        <v>13203</v>
      </c>
      <c r="S5" s="48">
        <v>13214</v>
      </c>
      <c r="T5" s="48">
        <v>13215</v>
      </c>
      <c r="U5" s="49">
        <v>13215</v>
      </c>
      <c r="V5" s="49">
        <v>13300</v>
      </c>
    </row>
    <row r="6" spans="1:22" ht="12.75">
      <c r="A6" s="5" t="s">
        <v>2</v>
      </c>
      <c r="B6" s="10">
        <v>4054</v>
      </c>
      <c r="C6" s="48">
        <v>4025</v>
      </c>
      <c r="D6" s="48">
        <v>4173</v>
      </c>
      <c r="E6" s="48">
        <v>4310</v>
      </c>
      <c r="F6" s="48">
        <v>4437</v>
      </c>
      <c r="G6" s="48">
        <v>4664</v>
      </c>
      <c r="H6" s="48">
        <v>5109</v>
      </c>
      <c r="I6" s="48">
        <v>5449</v>
      </c>
      <c r="J6" s="48">
        <v>6602</v>
      </c>
      <c r="K6" s="48">
        <v>6853</v>
      </c>
      <c r="L6" s="48">
        <v>7315</v>
      </c>
      <c r="M6" s="48">
        <v>6852</v>
      </c>
      <c r="N6" s="48">
        <v>6663</v>
      </c>
      <c r="O6" s="48">
        <v>6600</v>
      </c>
      <c r="P6" s="48">
        <v>7158</v>
      </c>
      <c r="Q6" s="48">
        <v>7236</v>
      </c>
      <c r="R6" s="48">
        <v>7315</v>
      </c>
      <c r="S6" s="48">
        <v>7379</v>
      </c>
      <c r="T6" s="48">
        <v>7637</v>
      </c>
      <c r="U6" s="49">
        <v>7850</v>
      </c>
      <c r="V6" s="49">
        <v>8000</v>
      </c>
    </row>
    <row r="7" spans="1:22" ht="13.5" customHeight="1">
      <c r="A7" s="5" t="s">
        <v>3</v>
      </c>
      <c r="B7" s="10">
        <v>4287</v>
      </c>
      <c r="C7" s="48">
        <v>4977</v>
      </c>
      <c r="D7" s="48">
        <v>5684</v>
      </c>
      <c r="E7" s="48">
        <v>6484</v>
      </c>
      <c r="F7" s="48">
        <v>7044</v>
      </c>
      <c r="G7" s="48">
        <v>9414</v>
      </c>
      <c r="H7" s="48">
        <v>11118</v>
      </c>
      <c r="I7" s="48">
        <v>12423</v>
      </c>
      <c r="J7" s="48">
        <v>12635</v>
      </c>
      <c r="K7" s="48">
        <v>12306</v>
      </c>
      <c r="L7" s="48">
        <v>12207</v>
      </c>
      <c r="M7" s="48">
        <v>12013</v>
      </c>
      <c r="N7" s="48">
        <v>11989</v>
      </c>
      <c r="O7" s="48">
        <v>11879</v>
      </c>
      <c r="P7" s="48">
        <v>11879</v>
      </c>
      <c r="Q7" s="48">
        <v>11879</v>
      </c>
      <c r="R7" s="48">
        <v>11879</v>
      </c>
      <c r="S7" s="48">
        <v>11879</v>
      </c>
      <c r="T7" s="48">
        <v>11879</v>
      </c>
      <c r="U7" s="49">
        <v>11879</v>
      </c>
      <c r="V7" s="49">
        <v>11879</v>
      </c>
    </row>
    <row r="8" ht="12.75">
      <c r="P8" s="43"/>
    </row>
    <row r="9" ht="12.75">
      <c r="P9" s="43"/>
    </row>
  </sheetData>
  <sheetProtection/>
  <hyperlinks>
    <hyperlink ref="B1" location="Menu!A1" display="Back To Menu"/>
  </hyperlinks>
  <printOptions/>
  <pageMargins left="0.75" right="0.75" top="1" bottom="1" header="0.5" footer="0.5"/>
  <pageSetup fitToHeight="1" fitToWidth="1" horizontalDpi="200" verticalDpi="2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"/>
  <sheetViews>
    <sheetView showGridLines="0" zoomScale="90" zoomScaleNormal="90" zoomScalePageLayoutView="0" workbookViewId="0" topLeftCell="A1">
      <selection activeCell="A9" sqref="A9"/>
    </sheetView>
  </sheetViews>
  <sheetFormatPr defaultColWidth="9.140625" defaultRowHeight="12.75"/>
  <cols>
    <col min="1" max="1" width="30.140625" style="0" customWidth="1"/>
    <col min="3" max="7" width="6.57421875" style="42" bestFit="1" customWidth="1"/>
    <col min="8" max="22" width="7.7109375" style="42" bestFit="1" customWidth="1"/>
  </cols>
  <sheetData>
    <row r="1" spans="1:2" ht="12.75">
      <c r="A1" s="15" t="s">
        <v>79</v>
      </c>
      <c r="B1" s="22" t="s">
        <v>34</v>
      </c>
    </row>
    <row r="3" spans="1:22" ht="12.75">
      <c r="A3" s="3"/>
      <c r="B3" s="5">
        <v>2012</v>
      </c>
      <c r="C3" s="45">
        <v>2013</v>
      </c>
      <c r="D3" s="45">
        <v>2014</v>
      </c>
      <c r="E3" s="45">
        <v>2015</v>
      </c>
      <c r="F3" s="45">
        <v>2016</v>
      </c>
      <c r="G3" s="45">
        <v>2017</v>
      </c>
      <c r="H3" s="45">
        <v>2018</v>
      </c>
      <c r="I3" s="45">
        <v>2019</v>
      </c>
      <c r="J3" s="45">
        <v>2020</v>
      </c>
      <c r="K3" s="46">
        <v>2021</v>
      </c>
      <c r="L3" s="47">
        <v>2022</v>
      </c>
      <c r="M3" s="47">
        <v>2023</v>
      </c>
      <c r="N3" s="47">
        <v>2024</v>
      </c>
      <c r="O3" s="47">
        <v>2025</v>
      </c>
      <c r="P3" s="47">
        <v>2026</v>
      </c>
      <c r="Q3" s="47">
        <v>2027</v>
      </c>
      <c r="R3" s="47">
        <v>2028</v>
      </c>
      <c r="S3" s="47">
        <v>2029</v>
      </c>
      <c r="T3" s="47">
        <v>2030</v>
      </c>
      <c r="U3" s="47">
        <v>2031</v>
      </c>
      <c r="V3" s="7">
        <v>2032</v>
      </c>
    </row>
    <row r="4" spans="1:22" ht="12.75">
      <c r="A4" s="5" t="s">
        <v>0</v>
      </c>
      <c r="B4" s="10">
        <v>2698</v>
      </c>
      <c r="C4" s="48">
        <v>2695</v>
      </c>
      <c r="D4" s="48">
        <v>4341</v>
      </c>
      <c r="E4" s="48">
        <v>4736</v>
      </c>
      <c r="F4" s="48">
        <v>5265</v>
      </c>
      <c r="G4" s="48">
        <v>5407</v>
      </c>
      <c r="H4" s="48">
        <v>6251</v>
      </c>
      <c r="I4" s="48">
        <v>6502</v>
      </c>
      <c r="J4" s="48">
        <v>7038</v>
      </c>
      <c r="K4" s="48">
        <v>7741</v>
      </c>
      <c r="L4" s="49">
        <v>8606</v>
      </c>
      <c r="M4" s="49">
        <v>8797</v>
      </c>
      <c r="N4" s="49">
        <v>8717</v>
      </c>
      <c r="O4" s="49">
        <v>9592</v>
      </c>
      <c r="P4" s="49">
        <v>9837</v>
      </c>
      <c r="Q4" s="49">
        <v>10280</v>
      </c>
      <c r="R4" s="49">
        <v>12658</v>
      </c>
      <c r="S4" s="49">
        <v>12709</v>
      </c>
      <c r="T4" s="49">
        <v>12751</v>
      </c>
      <c r="U4" s="49">
        <v>12800</v>
      </c>
      <c r="V4" s="11">
        <v>12900</v>
      </c>
    </row>
    <row r="5" spans="1:22" ht="12.75">
      <c r="A5" s="5" t="s">
        <v>1</v>
      </c>
      <c r="B5" s="10">
        <v>2708</v>
      </c>
      <c r="C5" s="48">
        <v>2702</v>
      </c>
      <c r="D5" s="48">
        <v>3106</v>
      </c>
      <c r="E5" s="48">
        <v>4928</v>
      </c>
      <c r="F5" s="48">
        <v>6076</v>
      </c>
      <c r="G5" s="48">
        <v>6519</v>
      </c>
      <c r="H5" s="48">
        <v>7315</v>
      </c>
      <c r="I5" s="48">
        <v>6983</v>
      </c>
      <c r="J5" s="48">
        <v>8373</v>
      </c>
      <c r="K5" s="49">
        <v>8499</v>
      </c>
      <c r="L5" s="49">
        <v>9354</v>
      </c>
      <c r="M5" s="49">
        <v>11196</v>
      </c>
      <c r="N5" s="49">
        <v>12261</v>
      </c>
      <c r="O5" s="49">
        <v>13895</v>
      </c>
      <c r="P5" s="49">
        <v>13652</v>
      </c>
      <c r="Q5" s="49">
        <v>14830</v>
      </c>
      <c r="R5" s="49">
        <v>15848</v>
      </c>
      <c r="S5" s="49">
        <v>15810</v>
      </c>
      <c r="T5" s="49">
        <v>15758</v>
      </c>
      <c r="U5" s="49">
        <v>15800</v>
      </c>
      <c r="V5" s="11">
        <v>15950</v>
      </c>
    </row>
    <row r="6" spans="1:22" ht="12.75">
      <c r="A6" s="5" t="s">
        <v>2</v>
      </c>
      <c r="B6" s="10">
        <v>2883</v>
      </c>
      <c r="C6" s="48">
        <v>2838</v>
      </c>
      <c r="D6" s="48">
        <v>4311</v>
      </c>
      <c r="E6" s="48">
        <v>4310</v>
      </c>
      <c r="F6" s="48">
        <v>4381</v>
      </c>
      <c r="G6" s="48">
        <v>3294</v>
      </c>
      <c r="H6" s="48">
        <v>3738</v>
      </c>
      <c r="I6" s="48">
        <v>4076</v>
      </c>
      <c r="J6" s="48">
        <v>5225</v>
      </c>
      <c r="K6" s="49">
        <v>5482</v>
      </c>
      <c r="L6" s="49">
        <v>5944</v>
      </c>
      <c r="M6" s="49">
        <v>5478</v>
      </c>
      <c r="N6" s="49">
        <v>5281</v>
      </c>
      <c r="O6" s="49">
        <v>5570</v>
      </c>
      <c r="P6" s="49">
        <v>5799</v>
      </c>
      <c r="Q6" s="49">
        <v>6233</v>
      </c>
      <c r="R6" s="49">
        <v>6661</v>
      </c>
      <c r="S6" s="49">
        <v>7089</v>
      </c>
      <c r="T6" s="49">
        <v>7345</v>
      </c>
      <c r="U6" s="49">
        <v>7500</v>
      </c>
      <c r="V6" s="11">
        <v>7700</v>
      </c>
    </row>
    <row r="7" spans="1:22" ht="13.5" customHeight="1">
      <c r="A7" s="5" t="s">
        <v>3</v>
      </c>
      <c r="B7" s="10">
        <v>3148</v>
      </c>
      <c r="C7" s="48">
        <v>3818</v>
      </c>
      <c r="D7" s="48">
        <v>4544</v>
      </c>
      <c r="E7" s="48">
        <v>5298</v>
      </c>
      <c r="F7" s="48">
        <v>5838</v>
      </c>
      <c r="G7" s="48">
        <v>8463</v>
      </c>
      <c r="H7" s="48">
        <v>10776</v>
      </c>
      <c r="I7" s="48">
        <v>12743</v>
      </c>
      <c r="J7" s="48">
        <v>13601</v>
      </c>
      <c r="K7" s="49">
        <v>13569</v>
      </c>
      <c r="L7" s="49">
        <v>13456</v>
      </c>
      <c r="M7" s="49">
        <v>14589</v>
      </c>
      <c r="N7" s="49">
        <v>14549</v>
      </c>
      <c r="O7" s="49">
        <v>15782</v>
      </c>
      <c r="P7" s="49">
        <v>15782</v>
      </c>
      <c r="Q7" s="49">
        <v>15782</v>
      </c>
      <c r="R7" s="49">
        <v>15782</v>
      </c>
      <c r="S7" s="49">
        <v>15782</v>
      </c>
      <c r="T7" s="49">
        <v>15782</v>
      </c>
      <c r="U7" s="49">
        <v>15782</v>
      </c>
      <c r="V7" s="11">
        <v>15782</v>
      </c>
    </row>
    <row r="8" ht="12.75">
      <c r="P8" s="43"/>
    </row>
    <row r="9" ht="12.75">
      <c r="P9" s="43"/>
    </row>
  </sheetData>
  <sheetProtection/>
  <hyperlinks>
    <hyperlink ref="B1" location="Menu!A1" display="Back To Menu"/>
  </hyperlinks>
  <printOptions/>
  <pageMargins left="0.75" right="0.75" top="1" bottom="1" header="0.5" footer="0.5"/>
  <pageSetup fitToHeight="1" fitToWidth="1" horizontalDpi="200" verticalDpi="2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9"/>
  <sheetViews>
    <sheetView showGridLines="0" zoomScale="90" zoomScaleNormal="90" zoomScalePageLayoutView="0" workbookViewId="0" topLeftCell="A1">
      <selection activeCell="A9" sqref="A9"/>
    </sheetView>
  </sheetViews>
  <sheetFormatPr defaultColWidth="9.140625" defaultRowHeight="12.75"/>
  <cols>
    <col min="1" max="1" width="30.140625" style="0" customWidth="1"/>
    <col min="3" max="6" width="6.57421875" style="42" bestFit="1" customWidth="1"/>
    <col min="7" max="22" width="7.7109375" style="42" bestFit="1" customWidth="1"/>
  </cols>
  <sheetData>
    <row r="1" spans="1:2" ht="12.75">
      <c r="A1" s="15" t="s">
        <v>80</v>
      </c>
      <c r="B1" s="22" t="s">
        <v>34</v>
      </c>
    </row>
    <row r="2" spans="1:47" ht="12.75">
      <c r="A2" s="12"/>
      <c r="B2" s="1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22" ht="12.75">
      <c r="A3" s="3"/>
      <c r="B3" s="5">
        <v>2012</v>
      </c>
      <c r="C3" s="45">
        <v>2013</v>
      </c>
      <c r="D3" s="45">
        <v>2014</v>
      </c>
      <c r="E3" s="45">
        <v>2015</v>
      </c>
      <c r="F3" s="45">
        <v>2016</v>
      </c>
      <c r="G3" s="45">
        <v>2017</v>
      </c>
      <c r="H3" s="45">
        <v>2018</v>
      </c>
      <c r="I3" s="45">
        <v>2019</v>
      </c>
      <c r="J3" s="45">
        <v>2020</v>
      </c>
      <c r="K3" s="45">
        <v>2021</v>
      </c>
      <c r="L3" s="45">
        <v>2022</v>
      </c>
      <c r="M3" s="45">
        <v>2023</v>
      </c>
      <c r="N3" s="45">
        <v>2024</v>
      </c>
      <c r="O3" s="45">
        <v>2025</v>
      </c>
      <c r="P3" s="45">
        <v>2026</v>
      </c>
      <c r="Q3" s="45">
        <v>2027</v>
      </c>
      <c r="R3" s="45">
        <v>2028</v>
      </c>
      <c r="S3" s="45">
        <v>2029</v>
      </c>
      <c r="T3" s="45">
        <v>2030</v>
      </c>
      <c r="U3" s="46">
        <v>2031</v>
      </c>
      <c r="V3" s="46">
        <v>2032</v>
      </c>
    </row>
    <row r="4" spans="1:22" ht="12.75">
      <c r="A4" s="5" t="s">
        <v>0</v>
      </c>
      <c r="B4" s="10">
        <v>4369</v>
      </c>
      <c r="C4" s="48">
        <v>4314</v>
      </c>
      <c r="D4" s="48">
        <v>6094</v>
      </c>
      <c r="E4" s="48">
        <v>6607</v>
      </c>
      <c r="F4" s="48">
        <v>7126</v>
      </c>
      <c r="G4" s="48">
        <v>7256</v>
      </c>
      <c r="H4" s="48">
        <v>7992</v>
      </c>
      <c r="I4" s="48">
        <v>8145</v>
      </c>
      <c r="J4" s="48">
        <v>9378</v>
      </c>
      <c r="K4" s="48">
        <v>10078</v>
      </c>
      <c r="L4" s="48">
        <v>10937</v>
      </c>
      <c r="M4" s="48">
        <v>11124</v>
      </c>
      <c r="N4" s="48">
        <v>10017</v>
      </c>
      <c r="O4" s="48">
        <v>10890</v>
      </c>
      <c r="P4" s="48">
        <v>11129</v>
      </c>
      <c r="Q4" s="48">
        <v>11566</v>
      </c>
      <c r="R4" s="48">
        <v>13933</v>
      </c>
      <c r="S4" s="48">
        <v>13976</v>
      </c>
      <c r="T4" s="48">
        <v>14008</v>
      </c>
      <c r="U4" s="48">
        <v>14008</v>
      </c>
      <c r="V4" s="48">
        <v>14008</v>
      </c>
    </row>
    <row r="5" spans="1:22" ht="12.75">
      <c r="A5" s="5" t="s">
        <v>1</v>
      </c>
      <c r="B5" s="10">
        <v>4379</v>
      </c>
      <c r="C5" s="48">
        <v>4317</v>
      </c>
      <c r="D5" s="48">
        <v>4973</v>
      </c>
      <c r="E5" s="48">
        <v>6774</v>
      </c>
      <c r="F5" s="48">
        <v>7907</v>
      </c>
      <c r="G5" s="48">
        <v>8332</v>
      </c>
      <c r="H5" s="48">
        <v>9021</v>
      </c>
      <c r="I5" s="48">
        <v>7927</v>
      </c>
      <c r="J5" s="48">
        <v>9925</v>
      </c>
      <c r="K5" s="48">
        <v>10326</v>
      </c>
      <c r="L5" s="48">
        <v>11178</v>
      </c>
      <c r="M5" s="48">
        <v>13016</v>
      </c>
      <c r="N5" s="48">
        <v>14068</v>
      </c>
      <c r="O5" s="48">
        <v>15687</v>
      </c>
      <c r="P5" s="48">
        <v>15424</v>
      </c>
      <c r="Q5" s="48">
        <v>16582</v>
      </c>
      <c r="R5" s="48">
        <v>16554</v>
      </c>
      <c r="S5" s="48">
        <v>16497</v>
      </c>
      <c r="T5" s="48">
        <v>16422</v>
      </c>
      <c r="U5" s="49">
        <v>16300</v>
      </c>
      <c r="V5" s="49">
        <v>16450</v>
      </c>
    </row>
    <row r="6" spans="1:22" ht="12.75">
      <c r="A6" s="5" t="s">
        <v>2</v>
      </c>
      <c r="B6" s="10">
        <v>4562</v>
      </c>
      <c r="C6" s="48">
        <v>4517</v>
      </c>
      <c r="D6" s="48">
        <v>5974</v>
      </c>
      <c r="E6" s="48">
        <v>6115</v>
      </c>
      <c r="F6" s="48">
        <v>6173</v>
      </c>
      <c r="G6" s="48">
        <v>5204</v>
      </c>
      <c r="H6" s="48">
        <v>5645</v>
      </c>
      <c r="I6" s="48">
        <v>5977</v>
      </c>
      <c r="J6" s="48">
        <v>6967</v>
      </c>
      <c r="K6" s="48">
        <v>7225</v>
      </c>
      <c r="L6" s="48">
        <v>7587</v>
      </c>
      <c r="M6" s="48">
        <v>7121</v>
      </c>
      <c r="N6" s="48">
        <v>6923</v>
      </c>
      <c r="O6" s="48">
        <v>7214</v>
      </c>
      <c r="P6" s="48">
        <v>7446</v>
      </c>
      <c r="Q6" s="48">
        <v>6858</v>
      </c>
      <c r="R6" s="48">
        <v>7287</v>
      </c>
      <c r="S6" s="48">
        <v>7723</v>
      </c>
      <c r="T6" s="48">
        <v>7979</v>
      </c>
      <c r="U6" s="49">
        <v>8050</v>
      </c>
      <c r="V6" s="49">
        <v>8250</v>
      </c>
    </row>
    <row r="7" spans="1:22" ht="13.5" customHeight="1">
      <c r="A7" s="5" t="s">
        <v>3</v>
      </c>
      <c r="B7" s="10">
        <v>4719</v>
      </c>
      <c r="C7" s="48">
        <v>5520</v>
      </c>
      <c r="D7" s="48">
        <v>6341</v>
      </c>
      <c r="E7" s="48">
        <v>7066</v>
      </c>
      <c r="F7" s="48">
        <v>8119</v>
      </c>
      <c r="G7" s="48">
        <v>10684</v>
      </c>
      <c r="H7" s="48">
        <v>12936</v>
      </c>
      <c r="I7" s="48">
        <v>15228</v>
      </c>
      <c r="J7" s="48">
        <v>16399</v>
      </c>
      <c r="K7" s="48">
        <v>16336</v>
      </c>
      <c r="L7" s="48">
        <v>16213</v>
      </c>
      <c r="M7" s="48">
        <v>17329</v>
      </c>
      <c r="N7" s="48">
        <v>17283</v>
      </c>
      <c r="O7" s="48">
        <v>18506</v>
      </c>
      <c r="P7" s="48">
        <v>18506</v>
      </c>
      <c r="Q7" s="48">
        <v>18506</v>
      </c>
      <c r="R7" s="48">
        <v>18506</v>
      </c>
      <c r="S7" s="48">
        <v>18506</v>
      </c>
      <c r="T7" s="48">
        <v>18506</v>
      </c>
      <c r="U7" s="49">
        <v>18506</v>
      </c>
      <c r="V7" s="49">
        <v>18506</v>
      </c>
    </row>
    <row r="8" ht="12.75">
      <c r="P8" s="43"/>
    </row>
    <row r="9" ht="12.75">
      <c r="P9" s="43"/>
    </row>
  </sheetData>
  <sheetProtection/>
  <hyperlinks>
    <hyperlink ref="B1" location="Menu!A1" display="Back To Menu"/>
  </hyperlinks>
  <printOptions/>
  <pageMargins left="0.75" right="0.75" top="1" bottom="1" header="0.5" footer="0.5"/>
  <pageSetup fitToHeight="1" fitToWidth="1" horizontalDpi="200" verticalDpi="2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9"/>
  <sheetViews>
    <sheetView showGridLines="0" zoomScale="90" zoomScaleNormal="90" zoomScalePageLayoutView="0" workbookViewId="0" topLeftCell="A1">
      <selection activeCell="A9" sqref="A9"/>
    </sheetView>
  </sheetViews>
  <sheetFormatPr defaultColWidth="9.140625" defaultRowHeight="12.75"/>
  <cols>
    <col min="1" max="1" width="30.140625" style="0" customWidth="1"/>
    <col min="3" max="22" width="7.7109375" style="42" bestFit="1" customWidth="1"/>
  </cols>
  <sheetData>
    <row r="1" spans="1:2" ht="12.75">
      <c r="A1" s="15" t="s">
        <v>81</v>
      </c>
      <c r="B1" s="22" t="s">
        <v>34</v>
      </c>
    </row>
    <row r="2" spans="1:47" ht="12.75">
      <c r="A2" s="12"/>
      <c r="B2" s="1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22" ht="12.75">
      <c r="A3" s="3"/>
      <c r="B3" s="5">
        <v>2012</v>
      </c>
      <c r="C3" s="45">
        <v>2013</v>
      </c>
      <c r="D3" s="45">
        <v>2014</v>
      </c>
      <c r="E3" s="45">
        <v>2015</v>
      </c>
      <c r="F3" s="45">
        <v>2016</v>
      </c>
      <c r="G3" s="45">
        <v>2017</v>
      </c>
      <c r="H3" s="45">
        <v>2018</v>
      </c>
      <c r="I3" s="45">
        <v>2019</v>
      </c>
      <c r="J3" s="45">
        <v>2020</v>
      </c>
      <c r="K3" s="45">
        <v>2021</v>
      </c>
      <c r="L3" s="45">
        <v>2022</v>
      </c>
      <c r="M3" s="45">
        <v>2023</v>
      </c>
      <c r="N3" s="45">
        <v>2024</v>
      </c>
      <c r="O3" s="45">
        <v>2025</v>
      </c>
      <c r="P3" s="45">
        <v>2026</v>
      </c>
      <c r="Q3" s="45">
        <v>2027</v>
      </c>
      <c r="R3" s="45">
        <v>2028</v>
      </c>
      <c r="S3" s="45">
        <v>2029</v>
      </c>
      <c r="T3" s="45">
        <v>2030</v>
      </c>
      <c r="U3" s="46">
        <v>2031</v>
      </c>
      <c r="V3" s="46">
        <v>2032</v>
      </c>
    </row>
    <row r="4" spans="1:22" ht="12.75">
      <c r="A4" s="5" t="s">
        <v>0</v>
      </c>
      <c r="B4" s="10">
        <v>7800.558087383877</v>
      </c>
      <c r="C4" s="48">
        <v>8796.509209130294</v>
      </c>
      <c r="D4" s="48">
        <v>9806.995596083201</v>
      </c>
      <c r="E4" s="48">
        <v>10260.772618908035</v>
      </c>
      <c r="F4" s="48">
        <v>10345.542435242885</v>
      </c>
      <c r="G4" s="48">
        <v>9807.494564467732</v>
      </c>
      <c r="H4" s="48">
        <v>9845.531820906323</v>
      </c>
      <c r="I4" s="48">
        <v>9484.32213299512</v>
      </c>
      <c r="J4" s="48">
        <v>10182.112099546412</v>
      </c>
      <c r="K4" s="48">
        <v>10760.688908517302</v>
      </c>
      <c r="L4" s="48">
        <v>12722.766229375782</v>
      </c>
      <c r="M4" s="48">
        <v>12163.025157937114</v>
      </c>
      <c r="N4" s="48">
        <v>12068.329235235065</v>
      </c>
      <c r="O4" s="48">
        <v>12075.295610041427</v>
      </c>
      <c r="P4" s="48">
        <v>12788.293747013431</v>
      </c>
      <c r="Q4" s="48">
        <v>12918.654446900859</v>
      </c>
      <c r="R4" s="48">
        <v>14824.082911019967</v>
      </c>
      <c r="S4" s="48">
        <v>14959.752011355919</v>
      </c>
      <c r="T4" s="48">
        <v>14864.666772379795</v>
      </c>
      <c r="U4" s="48">
        <v>14960</v>
      </c>
      <c r="V4" s="48">
        <v>14860</v>
      </c>
    </row>
    <row r="5" spans="1:22" ht="12.75">
      <c r="A5" s="5" t="s">
        <v>1</v>
      </c>
      <c r="B5" s="10">
        <v>7794.877832678194</v>
      </c>
      <c r="C5" s="48">
        <v>8927.98112265587</v>
      </c>
      <c r="D5" s="48">
        <v>9245.974235629674</v>
      </c>
      <c r="E5" s="48">
        <v>10383.74169364357</v>
      </c>
      <c r="F5" s="48">
        <v>10926.103412691165</v>
      </c>
      <c r="G5" s="48">
        <v>10695.993788419084</v>
      </c>
      <c r="H5" s="48">
        <v>11280.677612522479</v>
      </c>
      <c r="I5" s="48">
        <v>9695.922926338932</v>
      </c>
      <c r="J5" s="48">
        <v>10018.816296790501</v>
      </c>
      <c r="K5" s="48">
        <v>11676.095152357972</v>
      </c>
      <c r="L5" s="48">
        <v>12646.546679481558</v>
      </c>
      <c r="M5" s="48">
        <v>13628.005052603392</v>
      </c>
      <c r="N5" s="48">
        <v>14207.974331006248</v>
      </c>
      <c r="O5" s="48">
        <v>18456.141393364105</v>
      </c>
      <c r="P5" s="48">
        <v>17860.987497620932</v>
      </c>
      <c r="Q5" s="48">
        <v>18858.963257658495</v>
      </c>
      <c r="R5" s="48">
        <v>19717.97672356941</v>
      </c>
      <c r="S5" s="48">
        <v>19715.156041862676</v>
      </c>
      <c r="T5" s="48">
        <v>19790.93631581985</v>
      </c>
      <c r="U5" s="49">
        <v>19900</v>
      </c>
      <c r="V5" s="49">
        <v>20100</v>
      </c>
    </row>
    <row r="6" spans="1:22" ht="12.75">
      <c r="A6" s="5" t="s">
        <v>2</v>
      </c>
      <c r="B6" s="10">
        <v>7853.639987241651</v>
      </c>
      <c r="C6" s="48">
        <v>8884.62617695377</v>
      </c>
      <c r="D6" s="48">
        <v>9589.176242292371</v>
      </c>
      <c r="E6" s="48">
        <v>9726.118399536132</v>
      </c>
      <c r="F6" s="48">
        <v>9631.840576508039</v>
      </c>
      <c r="G6" s="48">
        <v>8487.103615320306</v>
      </c>
      <c r="H6" s="48">
        <v>8554.895181859134</v>
      </c>
      <c r="I6" s="48">
        <v>8987.692509325952</v>
      </c>
      <c r="J6" s="48">
        <v>9796.55566988865</v>
      </c>
      <c r="K6" s="48">
        <v>9397.176626839515</v>
      </c>
      <c r="L6" s="48">
        <v>10232.054717383955</v>
      </c>
      <c r="M6" s="48">
        <v>9085.317097224302</v>
      </c>
      <c r="N6" s="48">
        <v>9343.46371367182</v>
      </c>
      <c r="O6" s="48">
        <v>10320.611040567539</v>
      </c>
      <c r="P6" s="48">
        <v>10033.338323680291</v>
      </c>
      <c r="Q6" s="48">
        <v>9864.148157453932</v>
      </c>
      <c r="R6" s="48">
        <v>10269.815660691467</v>
      </c>
      <c r="S6" s="48">
        <v>10298.619975453817</v>
      </c>
      <c r="T6" s="48">
        <v>10244.422212347941</v>
      </c>
      <c r="U6" s="49">
        <v>10244</v>
      </c>
      <c r="V6" s="49">
        <v>10244</v>
      </c>
    </row>
    <row r="7" spans="1:22" ht="13.5" customHeight="1">
      <c r="A7" s="5" t="s">
        <v>3</v>
      </c>
      <c r="B7" s="10">
        <v>7380.029420044601</v>
      </c>
      <c r="C7" s="48">
        <v>8304.055500214043</v>
      </c>
      <c r="D7" s="48">
        <v>9254.553396642259</v>
      </c>
      <c r="E7" s="48">
        <v>9137.594602369154</v>
      </c>
      <c r="F7" s="48">
        <v>10396.473905979747</v>
      </c>
      <c r="G7" s="48">
        <v>10636.04724840448</v>
      </c>
      <c r="H7" s="48">
        <v>11237.801996958715</v>
      </c>
      <c r="I7" s="48">
        <v>12170.790117786364</v>
      </c>
      <c r="J7" s="48">
        <v>12677.924817872601</v>
      </c>
      <c r="K7" s="48">
        <v>12195.59349361232</v>
      </c>
      <c r="L7" s="48">
        <v>12593.214610714836</v>
      </c>
      <c r="M7" s="48">
        <v>12821.122785973694</v>
      </c>
      <c r="N7" s="48">
        <v>12756.282236475086</v>
      </c>
      <c r="O7" s="48">
        <v>13534.039523069216</v>
      </c>
      <c r="P7" s="48">
        <v>13534.039523069216</v>
      </c>
      <c r="Q7" s="48">
        <v>13534.039523069216</v>
      </c>
      <c r="R7" s="48">
        <v>13534.039523069216</v>
      </c>
      <c r="S7" s="48">
        <v>13534.039523069216</v>
      </c>
      <c r="T7" s="48">
        <v>13534.039523069216</v>
      </c>
      <c r="U7" s="49">
        <v>13534</v>
      </c>
      <c r="V7" s="49">
        <v>13534</v>
      </c>
    </row>
    <row r="8" ht="12.75">
      <c r="P8" s="43"/>
    </row>
    <row r="9" ht="12.75">
      <c r="P9" s="43"/>
    </row>
  </sheetData>
  <sheetProtection/>
  <hyperlinks>
    <hyperlink ref="B1" location="Menu!A1" display="Back To Menu"/>
  </hyperlinks>
  <printOptions/>
  <pageMargins left="0.75" right="0.75" top="1" bottom="1" header="0.5" footer="0.5"/>
  <pageSetup fitToHeight="1" fitToWidth="1" horizontalDpi="200" verticalDpi="2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9"/>
  <sheetViews>
    <sheetView showGridLines="0" zoomScale="90" zoomScaleNormal="90" workbookViewId="0" topLeftCell="A1">
      <selection activeCell="B1" sqref="B1"/>
    </sheetView>
  </sheetViews>
  <sheetFormatPr defaultColWidth="9.140625" defaultRowHeight="12.75"/>
  <cols>
    <col min="1" max="1" width="30.140625" style="0" customWidth="1"/>
    <col min="3" max="22" width="6.57421875" style="0" bestFit="1" customWidth="1"/>
  </cols>
  <sheetData>
    <row r="1" spans="1:47" ht="12.75">
      <c r="A1" s="44" t="s">
        <v>64</v>
      </c>
      <c r="B1" s="22" t="s">
        <v>34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ht="12.75">
      <c r="A2" s="1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22" ht="12.75">
      <c r="A3" s="3"/>
      <c r="B3" s="5">
        <v>2012</v>
      </c>
      <c r="C3" s="5">
        <v>2013</v>
      </c>
      <c r="D3" s="5">
        <v>2014</v>
      </c>
      <c r="E3" s="5">
        <v>2015</v>
      </c>
      <c r="F3" s="5">
        <v>2016</v>
      </c>
      <c r="G3" s="5">
        <v>2017</v>
      </c>
      <c r="H3" s="5">
        <v>2018</v>
      </c>
      <c r="I3" s="5">
        <v>2019</v>
      </c>
      <c r="J3" s="5">
        <v>2020</v>
      </c>
      <c r="K3" s="5">
        <v>2021</v>
      </c>
      <c r="L3" s="5">
        <v>2022</v>
      </c>
      <c r="M3" s="5">
        <v>2023</v>
      </c>
      <c r="N3" s="5">
        <v>2024</v>
      </c>
      <c r="O3" s="5">
        <v>2025</v>
      </c>
      <c r="P3" s="5">
        <v>2026</v>
      </c>
      <c r="Q3" s="5">
        <v>2027</v>
      </c>
      <c r="R3" s="5">
        <v>2028</v>
      </c>
      <c r="S3" s="5">
        <v>2029</v>
      </c>
      <c r="T3" s="5">
        <v>2030</v>
      </c>
      <c r="U3" s="4">
        <v>2031</v>
      </c>
      <c r="V3" s="4">
        <v>2032</v>
      </c>
    </row>
    <row r="4" spans="1:22" ht="12.75">
      <c r="A4" s="5" t="s">
        <v>0</v>
      </c>
      <c r="B4" s="10">
        <v>3941.1405240408226</v>
      </c>
      <c r="C4" s="10">
        <v>3941.1253575339833</v>
      </c>
      <c r="D4" s="10">
        <v>3941.200979723238</v>
      </c>
      <c r="E4" s="10">
        <v>3941.384938739482</v>
      </c>
      <c r="F4" s="10">
        <v>3941.325950921726</v>
      </c>
      <c r="G4" s="10">
        <v>3941.1783908572</v>
      </c>
      <c r="H4" s="10">
        <v>3941.051320391698</v>
      </c>
      <c r="I4" s="10">
        <v>4440.81334614788</v>
      </c>
      <c r="J4" s="10">
        <v>2875.397475744894</v>
      </c>
      <c r="K4" s="10">
        <v>3375.0469288922022</v>
      </c>
      <c r="L4" s="10">
        <v>4164.335984504048</v>
      </c>
      <c r="M4" s="10">
        <v>4663.91156642705</v>
      </c>
      <c r="N4" s="10">
        <v>4663.438042402111</v>
      </c>
      <c r="O4" s="10">
        <v>4663.206715871766</v>
      </c>
      <c r="P4" s="10">
        <v>4662.546160186806</v>
      </c>
      <c r="Q4" s="10">
        <v>5161.77353412862</v>
      </c>
      <c r="R4" s="10">
        <v>6160.547742580678</v>
      </c>
      <c r="S4" s="10">
        <v>6659.624915572608</v>
      </c>
      <c r="T4" s="10">
        <v>6658.339258744386</v>
      </c>
      <c r="U4" s="10">
        <v>7157.339258744386</v>
      </c>
      <c r="V4" s="10">
        <v>7657.339258744386</v>
      </c>
    </row>
    <row r="5" spans="1:22" ht="12.75">
      <c r="A5" s="5" t="s">
        <v>1</v>
      </c>
      <c r="B5" s="10">
        <v>3941.4006991131023</v>
      </c>
      <c r="C5" s="10">
        <v>3940.235320335949</v>
      </c>
      <c r="D5" s="10">
        <v>3939.160430982848</v>
      </c>
      <c r="E5" s="10">
        <v>3938.2553932891087</v>
      </c>
      <c r="F5" s="10">
        <v>3937.668906168384</v>
      </c>
      <c r="G5" s="10">
        <v>3937.716088011753</v>
      </c>
      <c r="H5" s="10">
        <v>4437.73751285891</v>
      </c>
      <c r="I5" s="10">
        <v>4437.698818079662</v>
      </c>
      <c r="J5" s="10">
        <v>3373.4318390805456</v>
      </c>
      <c r="K5" s="10">
        <v>4172.488283290566</v>
      </c>
      <c r="L5" s="10">
        <v>4672.093653719184</v>
      </c>
      <c r="M5" s="10">
        <v>4671.620281269418</v>
      </c>
      <c r="N5" s="10">
        <v>5170.174899852859</v>
      </c>
      <c r="O5" s="10">
        <v>6168.271332287986</v>
      </c>
      <c r="P5" s="10">
        <v>6666.067018843316</v>
      </c>
      <c r="Q5" s="10">
        <v>7163.599147662136</v>
      </c>
      <c r="R5" s="10">
        <v>7660.924433815608</v>
      </c>
      <c r="S5" s="10">
        <v>8158.698563728815</v>
      </c>
      <c r="T5" s="10">
        <v>8656.117820468799</v>
      </c>
      <c r="U5" s="11">
        <v>8655.117820468799</v>
      </c>
      <c r="V5" s="11">
        <v>8655.117820468799</v>
      </c>
    </row>
    <row r="6" spans="1:22" ht="12.75">
      <c r="A6" s="5" t="s">
        <v>2</v>
      </c>
      <c r="B6" s="10">
        <v>3942.948739872905</v>
      </c>
      <c r="C6" s="10">
        <v>3941.630837820027</v>
      </c>
      <c r="D6" s="10">
        <v>3940.6096186353207</v>
      </c>
      <c r="E6" s="10">
        <v>3940.2994370451047</v>
      </c>
      <c r="F6" s="10">
        <v>3939.690383584767</v>
      </c>
      <c r="G6" s="10">
        <v>3940.147178550983</v>
      </c>
      <c r="H6" s="10">
        <v>3940.200240634537</v>
      </c>
      <c r="I6" s="10">
        <v>3940.2325899863467</v>
      </c>
      <c r="J6" s="10">
        <v>3940.1286720017797</v>
      </c>
      <c r="K6" s="10">
        <v>2375.5857933292455</v>
      </c>
      <c r="L6" s="10">
        <v>2875.718660637016</v>
      </c>
      <c r="M6" s="10">
        <v>3665.8048957971673</v>
      </c>
      <c r="N6" s="10">
        <v>4165.62135657312</v>
      </c>
      <c r="O6" s="10">
        <v>4665.9572562670155</v>
      </c>
      <c r="P6" s="10">
        <v>4666.15777875365</v>
      </c>
      <c r="Q6" s="10">
        <v>4666.3525480206345</v>
      </c>
      <c r="R6" s="10">
        <v>4666.540524066252</v>
      </c>
      <c r="S6" s="10">
        <v>4667.287004434808</v>
      </c>
      <c r="T6" s="10">
        <v>4667.373488875563</v>
      </c>
      <c r="U6" s="11">
        <v>4666.373488875564</v>
      </c>
      <c r="V6" s="11">
        <v>4666.373488875564</v>
      </c>
    </row>
    <row r="7" spans="1:22" ht="13.5" customHeight="1">
      <c r="A7" s="5" t="s">
        <v>3</v>
      </c>
      <c r="B7" s="10">
        <v>3942.1405240408226</v>
      </c>
      <c r="C7" s="10">
        <v>4232.125357533983</v>
      </c>
      <c r="D7" s="10">
        <v>4732.200979723239</v>
      </c>
      <c r="E7" s="10">
        <v>5302.384938739482</v>
      </c>
      <c r="F7" s="10">
        <v>5302.325950921726</v>
      </c>
      <c r="G7" s="10">
        <v>5802.1783908572</v>
      </c>
      <c r="H7" s="10">
        <v>6302.051320391698</v>
      </c>
      <c r="I7" s="10">
        <v>6301.81334614788</v>
      </c>
      <c r="J7" s="10">
        <v>6301.397475744894</v>
      </c>
      <c r="K7" s="10">
        <v>6301.046928892202</v>
      </c>
      <c r="L7" s="10">
        <v>6300.335984504048</v>
      </c>
      <c r="M7" s="10">
        <v>6299.91156642705</v>
      </c>
      <c r="N7" s="10">
        <v>6299.438042402111</v>
      </c>
      <c r="O7" s="10">
        <v>6299.206715871766</v>
      </c>
      <c r="P7" s="10">
        <v>6298.546160186806</v>
      </c>
      <c r="Q7" s="10">
        <v>6297.77353412862</v>
      </c>
      <c r="R7" s="10">
        <v>6296.547742580678</v>
      </c>
      <c r="S7" s="10">
        <v>6295.624915572608</v>
      </c>
      <c r="T7" s="10">
        <v>6294.339258744386</v>
      </c>
      <c r="U7" s="11">
        <v>6293.339258744386</v>
      </c>
      <c r="V7" s="11">
        <v>6293.339258744386</v>
      </c>
    </row>
    <row r="8" ht="12.75">
      <c r="P8" s="1"/>
    </row>
    <row r="9" ht="12.75">
      <c r="P9" s="1"/>
    </row>
  </sheetData>
  <sheetProtection/>
  <hyperlinks>
    <hyperlink ref="B1" location="Menu!A1" display="Back To Menu"/>
  </hyperlinks>
  <printOptions/>
  <pageMargins left="0.75" right="0.75" top="1" bottom="1" header="0.5" footer="0.5"/>
  <pageSetup fitToHeight="1" fitToWidth="1" horizontalDpi="200" verticalDpi="200" orientation="landscape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"/>
  <sheetViews>
    <sheetView showGridLines="0" zoomScale="90" zoomScaleNormal="90" zoomScalePageLayoutView="0" workbookViewId="0" topLeftCell="A1">
      <selection activeCell="A9" sqref="A9"/>
    </sheetView>
  </sheetViews>
  <sheetFormatPr defaultColWidth="9.140625" defaultRowHeight="12.75"/>
  <cols>
    <col min="1" max="1" width="30.140625" style="0" customWidth="1"/>
    <col min="3" max="22" width="7.7109375" style="42" bestFit="1" customWidth="1"/>
  </cols>
  <sheetData>
    <row r="1" spans="1:2" ht="12.75">
      <c r="A1" s="15" t="s">
        <v>82</v>
      </c>
      <c r="B1" s="22" t="s">
        <v>34</v>
      </c>
    </row>
    <row r="3" spans="1:22" ht="12.75">
      <c r="A3" s="3"/>
      <c r="B3" s="5">
        <v>2012</v>
      </c>
      <c r="C3" s="45">
        <v>2013</v>
      </c>
      <c r="D3" s="45">
        <v>2014</v>
      </c>
      <c r="E3" s="45">
        <v>2015</v>
      </c>
      <c r="F3" s="45">
        <v>2016</v>
      </c>
      <c r="G3" s="45">
        <v>2017</v>
      </c>
      <c r="H3" s="45">
        <v>2018</v>
      </c>
      <c r="I3" s="45">
        <v>2019</v>
      </c>
      <c r="J3" s="45">
        <v>2020</v>
      </c>
      <c r="K3" s="45">
        <v>2021</v>
      </c>
      <c r="L3" s="45">
        <v>2022</v>
      </c>
      <c r="M3" s="45">
        <v>2023</v>
      </c>
      <c r="N3" s="45">
        <v>2024</v>
      </c>
      <c r="O3" s="45">
        <v>2025</v>
      </c>
      <c r="P3" s="45">
        <v>2026</v>
      </c>
      <c r="Q3" s="45">
        <v>2027</v>
      </c>
      <c r="R3" s="45">
        <v>2028</v>
      </c>
      <c r="S3" s="45">
        <v>2029</v>
      </c>
      <c r="T3" s="45">
        <v>2030</v>
      </c>
      <c r="U3" s="46">
        <v>2031</v>
      </c>
      <c r="V3" s="46">
        <v>2032</v>
      </c>
    </row>
    <row r="4" spans="1:22" ht="12.75">
      <c r="A4" s="5" t="s">
        <v>0</v>
      </c>
      <c r="B4" s="10">
        <v>8782.458420171773</v>
      </c>
      <c r="C4" s="48">
        <v>10089.656268993036</v>
      </c>
      <c r="D4" s="48">
        <v>10724.158802259055</v>
      </c>
      <c r="E4" s="48">
        <v>10864.9815886955</v>
      </c>
      <c r="F4" s="48">
        <v>10624.473106456418</v>
      </c>
      <c r="G4" s="48">
        <v>9784.963190850136</v>
      </c>
      <c r="H4" s="48">
        <v>9706.11164123545</v>
      </c>
      <c r="I4" s="48">
        <v>9309.840564788632</v>
      </c>
      <c r="J4" s="48">
        <v>9172.501499215701</v>
      </c>
      <c r="K4" s="48">
        <v>8699.608523913666</v>
      </c>
      <c r="L4" s="48">
        <v>9648.421467482221</v>
      </c>
      <c r="M4" s="48">
        <v>9715.079184944818</v>
      </c>
      <c r="N4" s="48">
        <v>9298.83604144038</v>
      </c>
      <c r="O4" s="48">
        <v>8637.491829222668</v>
      </c>
      <c r="P4" s="48">
        <v>9150.756757221036</v>
      </c>
      <c r="Q4" s="48">
        <v>8739.188233621975</v>
      </c>
      <c r="R4" s="48">
        <v>11639.193536938856</v>
      </c>
      <c r="S4" s="48">
        <v>11594.532196563894</v>
      </c>
      <c r="T4" s="48">
        <v>11413.61867030376</v>
      </c>
      <c r="U4" s="48">
        <v>11314</v>
      </c>
      <c r="V4" s="48">
        <v>11314</v>
      </c>
    </row>
    <row r="5" spans="1:22" ht="12.75">
      <c r="A5" s="5" t="s">
        <v>1</v>
      </c>
      <c r="B5" s="10">
        <v>8767.267201399332</v>
      </c>
      <c r="C5" s="48">
        <v>10063.974087916682</v>
      </c>
      <c r="D5" s="48">
        <v>10502.060863166145</v>
      </c>
      <c r="E5" s="48">
        <v>11102.189400130046</v>
      </c>
      <c r="F5" s="48">
        <v>11211.291039360494</v>
      </c>
      <c r="G5" s="48">
        <v>10620.067236744402</v>
      </c>
      <c r="H5" s="48">
        <v>10803.013566370042</v>
      </c>
      <c r="I5" s="48">
        <v>9289.697119786608</v>
      </c>
      <c r="J5" s="48">
        <v>8724.476057269712</v>
      </c>
      <c r="K5" s="48">
        <v>9352.29717282876</v>
      </c>
      <c r="L5" s="48">
        <v>9113.830755597079</v>
      </c>
      <c r="M5" s="48">
        <v>10206.90314748925</v>
      </c>
      <c r="N5" s="48">
        <v>10096.059215590929</v>
      </c>
      <c r="O5" s="48">
        <v>12787.293160464767</v>
      </c>
      <c r="P5" s="48">
        <v>11816.715128252628</v>
      </c>
      <c r="Q5" s="48">
        <v>12308.239299374916</v>
      </c>
      <c r="R5" s="48">
        <v>12234.540425142677</v>
      </c>
      <c r="S5" s="48">
        <v>12017.118967476017</v>
      </c>
      <c r="T5" s="48">
        <v>11963.097247732854</v>
      </c>
      <c r="U5" s="49">
        <v>11900</v>
      </c>
      <c r="V5" s="49">
        <v>11850</v>
      </c>
    </row>
    <row r="6" spans="1:22" ht="12.75">
      <c r="A6" s="5" t="s">
        <v>2</v>
      </c>
      <c r="B6" s="10">
        <v>8752.297683703258</v>
      </c>
      <c r="C6" s="48">
        <v>10145.22971094</v>
      </c>
      <c r="D6" s="48">
        <v>10538.064169032983</v>
      </c>
      <c r="E6" s="48">
        <v>10478.947305970363</v>
      </c>
      <c r="F6" s="48">
        <v>10107.996521260597</v>
      </c>
      <c r="G6" s="48">
        <v>9796.350335555777</v>
      </c>
      <c r="H6" s="48">
        <v>10014.302606860158</v>
      </c>
      <c r="I6" s="48">
        <v>10248.23566098058</v>
      </c>
      <c r="J6" s="48">
        <v>10189.694598002592</v>
      </c>
      <c r="K6" s="48">
        <v>8994.683721846148</v>
      </c>
      <c r="L6" s="48">
        <v>10081.207535085541</v>
      </c>
      <c r="M6" s="48">
        <v>8578.352510488574</v>
      </c>
      <c r="N6" s="48">
        <v>8662.781290535724</v>
      </c>
      <c r="O6" s="48">
        <v>9344.080777959567</v>
      </c>
      <c r="P6" s="48">
        <v>8718.677449181472</v>
      </c>
      <c r="Q6" s="48">
        <v>8594.452053990892</v>
      </c>
      <c r="R6" s="48">
        <v>7743.652670312502</v>
      </c>
      <c r="S6" s="48">
        <v>7755.629639824801</v>
      </c>
      <c r="T6" s="48">
        <v>7530.767870696298</v>
      </c>
      <c r="U6" s="49">
        <v>7531</v>
      </c>
      <c r="V6" s="49">
        <v>7431</v>
      </c>
    </row>
    <row r="7" spans="1:22" ht="13.5" customHeight="1">
      <c r="A7" s="5" t="s">
        <v>3</v>
      </c>
      <c r="B7" s="10">
        <v>8717.110044864483</v>
      </c>
      <c r="C7" s="48">
        <v>9302.81917715932</v>
      </c>
      <c r="D7" s="48">
        <v>10105.284396140542</v>
      </c>
      <c r="E7" s="48">
        <v>9790.85345677831</v>
      </c>
      <c r="F7" s="48">
        <v>9973.19612337197</v>
      </c>
      <c r="G7" s="48">
        <v>9684.03552062449</v>
      </c>
      <c r="H7" s="48">
        <v>8598.57829890739</v>
      </c>
      <c r="I7" s="48">
        <v>7675.92901582758</v>
      </c>
      <c r="J7" s="48">
        <v>6375.68445711803</v>
      </c>
      <c r="K7" s="48">
        <v>4834.122441695472</v>
      </c>
      <c r="L7" s="48">
        <v>4943.316524100017</v>
      </c>
      <c r="M7" s="48">
        <v>4656.823924254233</v>
      </c>
      <c r="N7" s="48">
        <v>4574.209145976834</v>
      </c>
      <c r="O7" s="48">
        <v>5092.920885159743</v>
      </c>
      <c r="P7" s="48">
        <v>5092.920885159743</v>
      </c>
      <c r="Q7" s="48">
        <v>5092.920885159743</v>
      </c>
      <c r="R7" s="48">
        <v>5092.920885159743</v>
      </c>
      <c r="S7" s="48">
        <v>5092.920885159743</v>
      </c>
      <c r="T7" s="48">
        <v>5092.920885159743</v>
      </c>
      <c r="U7" s="49">
        <v>5093</v>
      </c>
      <c r="V7" s="49">
        <v>5093</v>
      </c>
    </row>
    <row r="8" ht="12.75">
      <c r="P8" s="43"/>
    </row>
    <row r="9" ht="12.75">
      <c r="P9" s="43"/>
    </row>
  </sheetData>
  <sheetProtection/>
  <hyperlinks>
    <hyperlink ref="B1" location="Menu!A1" display="Back To Menu"/>
  </hyperlinks>
  <printOptions/>
  <pageMargins left="0.75" right="0.75" top="1" bottom="1" header="0.5" footer="0.5"/>
  <pageSetup fitToHeight="1" fitToWidth="1" horizontalDpi="200" verticalDpi="200" orientation="landscape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"/>
  <sheetViews>
    <sheetView showGridLines="0" zoomScale="90" zoomScaleNormal="90" zoomScalePageLayoutView="0" workbookViewId="0" topLeftCell="A1">
      <selection activeCell="A9" sqref="A9"/>
    </sheetView>
  </sheetViews>
  <sheetFormatPr defaultColWidth="9.140625" defaultRowHeight="12.75"/>
  <cols>
    <col min="1" max="1" width="30.140625" style="0" customWidth="1"/>
    <col min="3" max="22" width="6.57421875" style="42" bestFit="1" customWidth="1"/>
  </cols>
  <sheetData>
    <row r="1" spans="1:2" ht="12.75">
      <c r="A1" s="15" t="s">
        <v>83</v>
      </c>
      <c r="B1" s="22" t="s">
        <v>34</v>
      </c>
    </row>
    <row r="3" spans="1:22" ht="12.75">
      <c r="A3" s="3"/>
      <c r="B3" s="5">
        <v>2012</v>
      </c>
      <c r="C3" s="45">
        <v>2013</v>
      </c>
      <c r="D3" s="45">
        <v>2014</v>
      </c>
      <c r="E3" s="45">
        <v>2015</v>
      </c>
      <c r="F3" s="45">
        <v>2016</v>
      </c>
      <c r="G3" s="45">
        <v>2017</v>
      </c>
      <c r="H3" s="45">
        <v>2018</v>
      </c>
      <c r="I3" s="45">
        <v>2019</v>
      </c>
      <c r="J3" s="45">
        <v>2020</v>
      </c>
      <c r="K3" s="45">
        <v>2021</v>
      </c>
      <c r="L3" s="45">
        <v>2022</v>
      </c>
      <c r="M3" s="45">
        <v>2023</v>
      </c>
      <c r="N3" s="45">
        <v>2024</v>
      </c>
      <c r="O3" s="45">
        <v>2025</v>
      </c>
      <c r="P3" s="45">
        <v>2026</v>
      </c>
      <c r="Q3" s="45">
        <v>2027</v>
      </c>
      <c r="R3" s="45">
        <v>2028</v>
      </c>
      <c r="S3" s="45">
        <v>2029</v>
      </c>
      <c r="T3" s="45">
        <v>2030</v>
      </c>
      <c r="U3" s="46">
        <v>2031</v>
      </c>
      <c r="V3" s="46">
        <v>2032</v>
      </c>
    </row>
    <row r="4" spans="1:22" ht="12.75">
      <c r="A4" s="5" t="s">
        <v>0</v>
      </c>
      <c r="B4" s="10">
        <v>4844.184211225249</v>
      </c>
      <c r="C4" s="48">
        <v>4793.004495362424</v>
      </c>
      <c r="D4" s="48">
        <v>4867.787980857407</v>
      </c>
      <c r="E4" s="48">
        <v>4880.145172448298</v>
      </c>
      <c r="F4" s="48">
        <v>4951.659090231209</v>
      </c>
      <c r="G4" s="48">
        <v>5043.984857499432</v>
      </c>
      <c r="H4" s="48">
        <v>5159.643034339657</v>
      </c>
      <c r="I4" s="48">
        <v>5330.443929846202</v>
      </c>
      <c r="J4" s="48">
        <v>5394.872114149373</v>
      </c>
      <c r="K4" s="48">
        <v>3900.382795795944</v>
      </c>
      <c r="L4" s="48">
        <v>3759.755537186553</v>
      </c>
      <c r="M4" s="48">
        <v>3202.3201634742</v>
      </c>
      <c r="N4" s="48">
        <v>3014.178819807872</v>
      </c>
      <c r="O4" s="48">
        <v>2825.5775098216036</v>
      </c>
      <c r="P4" s="48">
        <v>2378.425586393074</v>
      </c>
      <c r="Q4" s="48">
        <v>2442</v>
      </c>
      <c r="R4" s="48">
        <v>2508.699075440578</v>
      </c>
      <c r="S4" s="48">
        <v>2585.989152438371</v>
      </c>
      <c r="T4" s="48">
        <v>2655.96734223613</v>
      </c>
      <c r="U4" s="48">
        <v>2755.96734223613</v>
      </c>
      <c r="V4" s="48">
        <v>2855.96734223613</v>
      </c>
    </row>
    <row r="5" spans="1:22" ht="12.75">
      <c r="A5" s="5" t="s">
        <v>1</v>
      </c>
      <c r="B5" s="10">
        <v>4835.665293001868</v>
      </c>
      <c r="C5" s="48">
        <v>4813.228070542806</v>
      </c>
      <c r="D5" s="48">
        <v>4880.166488763789</v>
      </c>
      <c r="E5" s="48">
        <v>5028.090207726156</v>
      </c>
      <c r="F5" s="48">
        <v>5141.516968577525</v>
      </c>
      <c r="G5" s="48">
        <v>5275.835841622495</v>
      </c>
      <c r="H5" s="48">
        <v>5225.981234022118</v>
      </c>
      <c r="I5" s="48">
        <v>4556.307752105968</v>
      </c>
      <c r="J5" s="48">
        <v>2821.518509023395</v>
      </c>
      <c r="K5" s="48">
        <v>3695.2041088472088</v>
      </c>
      <c r="L5" s="48">
        <v>2287.4416827991827</v>
      </c>
      <c r="M5" s="48">
        <v>2309.392197162558</v>
      </c>
      <c r="N5" s="48">
        <v>2351.0929049708047</v>
      </c>
      <c r="O5" s="48">
        <v>2718.177422643239</v>
      </c>
      <c r="P5" s="48">
        <v>2902.4929713256715</v>
      </c>
      <c r="Q5" s="48">
        <v>3057.3872011866624</v>
      </c>
      <c r="R5" s="48">
        <v>3332.138622467144</v>
      </c>
      <c r="S5" s="48">
        <v>3226.243118641454</v>
      </c>
      <c r="T5" s="48">
        <v>3111.204660515432</v>
      </c>
      <c r="U5" s="49">
        <v>3211.204660515432</v>
      </c>
      <c r="V5" s="49">
        <v>3311.204660515432</v>
      </c>
    </row>
    <row r="6" spans="1:22" ht="12.75">
      <c r="A6" s="5" t="s">
        <v>2</v>
      </c>
      <c r="B6" s="10">
        <v>4788.552149125717</v>
      </c>
      <c r="C6" s="48">
        <v>4786.825854938274</v>
      </c>
      <c r="D6" s="48">
        <v>4885.142688118227</v>
      </c>
      <c r="E6" s="48">
        <v>4892.107654326232</v>
      </c>
      <c r="F6" s="48">
        <v>4975.360560203335</v>
      </c>
      <c r="G6" s="48">
        <v>4979.227562292275</v>
      </c>
      <c r="H6" s="48">
        <v>5001.721199484295</v>
      </c>
      <c r="I6" s="48">
        <v>5038.200888639396</v>
      </c>
      <c r="J6" s="48">
        <v>5065.481902881438</v>
      </c>
      <c r="K6" s="48">
        <v>5080.097905362571</v>
      </c>
      <c r="L6" s="48">
        <v>5105.283017505586</v>
      </c>
      <c r="M6" s="48">
        <v>5183.070976571427</v>
      </c>
      <c r="N6" s="48">
        <v>4882.213607385282</v>
      </c>
      <c r="O6" s="48">
        <v>4936.474090873824</v>
      </c>
      <c r="P6" s="48">
        <v>3586.1807005993905</v>
      </c>
      <c r="Q6" s="48">
        <v>3568.294283600466</v>
      </c>
      <c r="R6" s="48">
        <v>3616.4721009973437</v>
      </c>
      <c r="S6" s="48">
        <v>3594.305317200029</v>
      </c>
      <c r="T6" s="48">
        <v>3639.215490927796</v>
      </c>
      <c r="U6" s="49">
        <v>3739.215490927796</v>
      </c>
      <c r="V6" s="49">
        <v>3839.215490927796</v>
      </c>
    </row>
    <row r="7" spans="1:22" ht="13.5" customHeight="1">
      <c r="A7" s="5" t="s">
        <v>3</v>
      </c>
      <c r="B7" s="10">
        <v>5065.0271149436085</v>
      </c>
      <c r="C7" s="48">
        <v>5140.217195802325</v>
      </c>
      <c r="D7" s="48">
        <v>5286.516766558067</v>
      </c>
      <c r="E7" s="48">
        <v>5239.67823329079</v>
      </c>
      <c r="F7" s="48">
        <v>4876.687244090717</v>
      </c>
      <c r="G7" s="48">
        <v>3197.7399250468516</v>
      </c>
      <c r="H7" s="48">
        <v>1889.3923048200952</v>
      </c>
      <c r="I7" s="48">
        <v>1903.2234106839123</v>
      </c>
      <c r="J7" s="48">
        <v>1898.1671590629544</v>
      </c>
      <c r="K7" s="48">
        <v>1877.3502985841526</v>
      </c>
      <c r="L7" s="48">
        <v>1916.1447121210417</v>
      </c>
      <c r="M7" s="48">
        <v>1938.6466347026098</v>
      </c>
      <c r="N7" s="48">
        <v>1976.9042407781835</v>
      </c>
      <c r="O7" s="48">
        <v>2014.9990332208963</v>
      </c>
      <c r="P7" s="48">
        <v>2014.9990332208963</v>
      </c>
      <c r="Q7" s="48">
        <v>2014.9990332208963</v>
      </c>
      <c r="R7" s="48">
        <v>2014.9990332208963</v>
      </c>
      <c r="S7" s="48">
        <v>2014.9990332208963</v>
      </c>
      <c r="T7" s="48">
        <v>2014.9990332208963</v>
      </c>
      <c r="U7" s="49">
        <v>2014.9990332208963</v>
      </c>
      <c r="V7" s="49">
        <v>2014.9990332208963</v>
      </c>
    </row>
    <row r="8" ht="12.75">
      <c r="P8" s="43"/>
    </row>
    <row r="9" ht="12.75">
      <c r="P9" s="43"/>
    </row>
  </sheetData>
  <sheetProtection/>
  <hyperlinks>
    <hyperlink ref="B1" location="Menu!A1" display="Back To Menu"/>
  </hyperlinks>
  <printOptions/>
  <pageMargins left="0.75" right="0.75" top="1" bottom="1" header="0.5" footer="0.5"/>
  <pageSetup fitToHeight="1" fitToWidth="1" horizontalDpi="200" verticalDpi="2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"/>
  <sheetViews>
    <sheetView showGridLines="0" zoomScale="90" zoomScaleNormal="90" zoomScalePageLayoutView="0" workbookViewId="0" topLeftCell="A1">
      <selection activeCell="A9" sqref="A9"/>
    </sheetView>
  </sheetViews>
  <sheetFormatPr defaultColWidth="9.140625" defaultRowHeight="12.75"/>
  <cols>
    <col min="1" max="1" width="30.140625" style="0" customWidth="1"/>
    <col min="3" max="6" width="6.57421875" style="42" bestFit="1" customWidth="1"/>
    <col min="7" max="22" width="7.7109375" style="42" bestFit="1" customWidth="1"/>
  </cols>
  <sheetData>
    <row r="1" spans="1:2" ht="12.75">
      <c r="A1" s="15" t="s">
        <v>84</v>
      </c>
      <c r="B1" s="22" t="s">
        <v>34</v>
      </c>
    </row>
    <row r="3" spans="1:22" ht="12.75">
      <c r="A3" s="3"/>
      <c r="B3" s="5">
        <v>2012</v>
      </c>
      <c r="C3" s="45">
        <v>2013</v>
      </c>
      <c r="D3" s="45">
        <v>2014</v>
      </c>
      <c r="E3" s="45">
        <v>2015</v>
      </c>
      <c r="F3" s="45">
        <v>2016</v>
      </c>
      <c r="G3" s="45">
        <v>2017</v>
      </c>
      <c r="H3" s="45">
        <v>2018</v>
      </c>
      <c r="I3" s="45">
        <v>2019</v>
      </c>
      <c r="J3" s="45">
        <v>2020</v>
      </c>
      <c r="K3" s="45">
        <v>2021</v>
      </c>
      <c r="L3" s="45">
        <v>2022</v>
      </c>
      <c r="M3" s="45">
        <v>2023</v>
      </c>
      <c r="N3" s="45">
        <v>2024</v>
      </c>
      <c r="O3" s="45">
        <v>2025</v>
      </c>
      <c r="P3" s="45">
        <v>2026</v>
      </c>
      <c r="Q3" s="45">
        <v>2027</v>
      </c>
      <c r="R3" s="45">
        <v>2028</v>
      </c>
      <c r="S3" s="45">
        <v>2029</v>
      </c>
      <c r="T3" s="45">
        <v>2030</v>
      </c>
      <c r="U3" s="46">
        <v>2031</v>
      </c>
      <c r="V3" s="46">
        <v>2032</v>
      </c>
    </row>
    <row r="4" spans="1:22" ht="12.75">
      <c r="A4" s="5" t="s">
        <v>0</v>
      </c>
      <c r="B4" s="10">
        <v>7129.239545245533</v>
      </c>
      <c r="C4" s="48">
        <v>7956.409173506419</v>
      </c>
      <c r="D4" s="48">
        <v>9301.18708523827</v>
      </c>
      <c r="E4" s="48">
        <v>9012.66191709406</v>
      </c>
      <c r="F4" s="48">
        <v>9169.292420278989</v>
      </c>
      <c r="G4" s="48">
        <v>8847.735103633144</v>
      </c>
      <c r="H4" s="48">
        <v>8937.47051354917</v>
      </c>
      <c r="I4" s="48">
        <v>8689.921975164427</v>
      </c>
      <c r="J4" s="48">
        <v>8503.61140162465</v>
      </c>
      <c r="K4" s="48">
        <v>9344.383323259777</v>
      </c>
      <c r="L4" s="48">
        <v>10170.405784570734</v>
      </c>
      <c r="M4" s="48">
        <v>10451.544091002019</v>
      </c>
      <c r="N4" s="48">
        <v>10383.324428909213</v>
      </c>
      <c r="O4" s="48">
        <v>10570.901219636316</v>
      </c>
      <c r="P4" s="48">
        <v>10367.243743630574</v>
      </c>
      <c r="Q4" s="48">
        <v>10633.203301796584</v>
      </c>
      <c r="R4" s="48">
        <v>12903.250517455563</v>
      </c>
      <c r="S4" s="48">
        <v>13148.398528627258</v>
      </c>
      <c r="T4" s="48">
        <v>13128.015343789211</v>
      </c>
      <c r="U4" s="48">
        <v>13168</v>
      </c>
      <c r="V4" s="48">
        <v>13208</v>
      </c>
    </row>
    <row r="5" spans="1:22" ht="12.75">
      <c r="A5" s="5" t="s">
        <v>1</v>
      </c>
      <c r="B5" s="10">
        <v>7120.816269390596</v>
      </c>
      <c r="C5" s="48">
        <v>8080.826099575645</v>
      </c>
      <c r="D5" s="48">
        <v>8534.178491687908</v>
      </c>
      <c r="E5" s="48">
        <v>9164.372230258747</v>
      </c>
      <c r="F5" s="48">
        <v>9842.14691565682</v>
      </c>
      <c r="G5" s="48">
        <v>9546.742313567402</v>
      </c>
      <c r="H5" s="48">
        <v>10077.75309350608</v>
      </c>
      <c r="I5" s="48">
        <v>9433.55184410037</v>
      </c>
      <c r="J5" s="48">
        <v>9298.20232601709</v>
      </c>
      <c r="K5" s="48">
        <v>9629.848272982865</v>
      </c>
      <c r="L5" s="48">
        <v>10389.54376444112</v>
      </c>
      <c r="M5" s="48">
        <v>10993.835545220983</v>
      </c>
      <c r="N5" s="48">
        <v>11491.421893397051</v>
      </c>
      <c r="O5" s="48">
        <v>15467.965964573965</v>
      </c>
      <c r="P5" s="48">
        <v>15138.186790146186</v>
      </c>
      <c r="Q5" s="48">
        <v>16326.50755993338</v>
      </c>
      <c r="R5" s="48">
        <v>18774.604548243784</v>
      </c>
      <c r="S5" s="48">
        <v>18938.169927950956</v>
      </c>
      <c r="T5" s="48">
        <v>19142.211359585872</v>
      </c>
      <c r="U5" s="49">
        <v>19386</v>
      </c>
      <c r="V5" s="49">
        <v>19666</v>
      </c>
    </row>
    <row r="6" spans="1:22" ht="12.75">
      <c r="A6" s="5" t="s">
        <v>2</v>
      </c>
      <c r="B6" s="10">
        <v>7171.13521410829</v>
      </c>
      <c r="C6" s="48">
        <v>8001.213950344734</v>
      </c>
      <c r="D6" s="48">
        <v>9172.703119171812</v>
      </c>
      <c r="E6" s="48">
        <v>8487.398657003518</v>
      </c>
      <c r="F6" s="48">
        <v>8554.09413513926</v>
      </c>
      <c r="G6" s="48">
        <v>7335.241240619625</v>
      </c>
      <c r="H6" s="48">
        <v>7463.306837171702</v>
      </c>
      <c r="I6" s="48">
        <v>7600.066242080909</v>
      </c>
      <c r="J6" s="48">
        <v>8628.717507298934</v>
      </c>
      <c r="K6" s="48">
        <v>7670.323170385265</v>
      </c>
      <c r="L6" s="48">
        <v>8338.76119883423</v>
      </c>
      <c r="M6" s="48">
        <v>8606.007808956088</v>
      </c>
      <c r="N6" s="48">
        <v>8946.130431574418</v>
      </c>
      <c r="O6" s="48">
        <v>9024.474009225605</v>
      </c>
      <c r="P6" s="48">
        <v>8880.925757796314</v>
      </c>
      <c r="Q6" s="48">
        <v>9708.885919926082</v>
      </c>
      <c r="R6" s="48">
        <v>10216.911065563281</v>
      </c>
      <c r="S6" s="48">
        <v>10238.296494713659</v>
      </c>
      <c r="T6" s="48">
        <v>10275.287007033972</v>
      </c>
      <c r="U6" s="49">
        <v>10327</v>
      </c>
      <c r="V6" s="49">
        <v>10377</v>
      </c>
    </row>
    <row r="7" spans="1:22" ht="13.5" customHeight="1">
      <c r="A7" s="5" t="s">
        <v>3</v>
      </c>
      <c r="B7" s="10">
        <v>7747.424534463355</v>
      </c>
      <c r="C7" s="48">
        <v>8403.375842820991</v>
      </c>
      <c r="D7" s="48">
        <v>8849.531314080119</v>
      </c>
      <c r="E7" s="48">
        <v>8814.798663697851</v>
      </c>
      <c r="F7" s="48">
        <v>9616.282217531023</v>
      </c>
      <c r="G7" s="48">
        <v>10566.186812385722</v>
      </c>
      <c r="H7" s="48">
        <v>10956.906880731092</v>
      </c>
      <c r="I7" s="48">
        <v>12081.811343334857</v>
      </c>
      <c r="J7" s="48">
        <v>11629.47979493093</v>
      </c>
      <c r="K7" s="48">
        <v>10327.123503189954</v>
      </c>
      <c r="L7" s="48">
        <v>9868.889016382342</v>
      </c>
      <c r="M7" s="48">
        <v>10396.587718866946</v>
      </c>
      <c r="N7" s="48">
        <v>10358.98393098164</v>
      </c>
      <c r="O7" s="48">
        <v>11289.323995454923</v>
      </c>
      <c r="P7" s="48">
        <v>11289.323995454923</v>
      </c>
      <c r="Q7" s="48">
        <v>11289.323995454923</v>
      </c>
      <c r="R7" s="48">
        <v>11289.323995454923</v>
      </c>
      <c r="S7" s="48">
        <v>11289.323995454923</v>
      </c>
      <c r="T7" s="48">
        <v>11289.323995454923</v>
      </c>
      <c r="U7" s="49">
        <v>11289.3239954549</v>
      </c>
      <c r="V7" s="49">
        <v>11289.3239954549</v>
      </c>
    </row>
    <row r="8" ht="12.75">
      <c r="P8" s="43"/>
    </row>
    <row r="9" ht="12.75">
      <c r="P9" s="43"/>
    </row>
  </sheetData>
  <sheetProtection/>
  <hyperlinks>
    <hyperlink ref="B1" location="Menu!A1" display="Back To Menu"/>
  </hyperlinks>
  <printOptions/>
  <pageMargins left="0.75" right="0.75" top="1" bottom="1" header="0.5" footer="0.5"/>
  <pageSetup fitToHeight="1" fitToWidth="1" horizontalDpi="200" verticalDpi="200" orientation="landscape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9"/>
  <sheetViews>
    <sheetView showGridLines="0" zoomScale="90" zoomScaleNormal="90" zoomScalePageLayoutView="0" workbookViewId="0" topLeftCell="A1">
      <selection activeCell="B1" sqref="B1"/>
    </sheetView>
  </sheetViews>
  <sheetFormatPr defaultColWidth="9.140625" defaultRowHeight="12.75"/>
  <cols>
    <col min="1" max="1" width="30.140625" style="0" customWidth="1"/>
    <col min="3" max="22" width="6.57421875" style="42" bestFit="1" customWidth="1"/>
  </cols>
  <sheetData>
    <row r="1" spans="1:2" ht="12.75">
      <c r="A1" s="15" t="s">
        <v>85</v>
      </c>
      <c r="B1" s="22" t="s">
        <v>34</v>
      </c>
    </row>
    <row r="2" spans="1:47" ht="12.75">
      <c r="A2" s="12"/>
      <c r="B2" s="1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22" ht="12.75">
      <c r="A3" s="3"/>
      <c r="B3" s="5">
        <v>2012</v>
      </c>
      <c r="C3" s="45">
        <v>2013</v>
      </c>
      <c r="D3" s="45">
        <v>2014</v>
      </c>
      <c r="E3" s="45">
        <v>2015</v>
      </c>
      <c r="F3" s="45">
        <v>2016</v>
      </c>
      <c r="G3" s="45">
        <v>2017</v>
      </c>
      <c r="H3" s="45">
        <v>2018</v>
      </c>
      <c r="I3" s="45">
        <v>2019</v>
      </c>
      <c r="J3" s="45">
        <v>2020</v>
      </c>
      <c r="K3" s="45">
        <v>2021</v>
      </c>
      <c r="L3" s="45">
        <v>2022</v>
      </c>
      <c r="M3" s="45">
        <v>2023</v>
      </c>
      <c r="N3" s="45">
        <v>2024</v>
      </c>
      <c r="O3" s="45">
        <v>2025</v>
      </c>
      <c r="P3" s="45">
        <v>2026</v>
      </c>
      <c r="Q3" s="45">
        <v>2027</v>
      </c>
      <c r="R3" s="45">
        <v>2028</v>
      </c>
      <c r="S3" s="45">
        <v>2029</v>
      </c>
      <c r="T3" s="45">
        <v>2030</v>
      </c>
      <c r="U3" s="46">
        <v>2031</v>
      </c>
      <c r="V3" s="46">
        <v>2032</v>
      </c>
    </row>
    <row r="4" spans="1:22" ht="12.75">
      <c r="A4" s="5" t="s">
        <v>0</v>
      </c>
      <c r="B4" s="10">
        <v>2451.666717647189</v>
      </c>
      <c r="C4" s="48">
        <v>3396.0360666240085</v>
      </c>
      <c r="D4" s="48">
        <v>3742.5488771158416</v>
      </c>
      <c r="E4" s="48">
        <v>3824.621202186572</v>
      </c>
      <c r="F4" s="48">
        <v>3686.1626057197354</v>
      </c>
      <c r="G4" s="48">
        <v>3892.78091528167</v>
      </c>
      <c r="H4" s="48">
        <v>4423.000322693551</v>
      </c>
      <c r="I4" s="48">
        <v>5143.199815523061</v>
      </c>
      <c r="J4" s="48">
        <v>5385.454170658893</v>
      </c>
      <c r="K4" s="48">
        <v>4352.9383769821</v>
      </c>
      <c r="L4" s="48">
        <v>5323.49505696023</v>
      </c>
      <c r="M4" s="48">
        <v>5085.197212319945</v>
      </c>
      <c r="N4" s="48">
        <v>5116.129901337947</v>
      </c>
      <c r="O4" s="48">
        <v>5383.877777317059</v>
      </c>
      <c r="P4" s="48">
        <v>5263.636202608934</v>
      </c>
      <c r="Q4" s="48">
        <v>5554.312743960247</v>
      </c>
      <c r="R4" s="48">
        <v>6103.526991686849</v>
      </c>
      <c r="S4" s="48">
        <v>6162.786981960191</v>
      </c>
      <c r="T4" s="48">
        <v>6149.668788586583</v>
      </c>
      <c r="U4" s="48">
        <v>6100</v>
      </c>
      <c r="V4" s="48">
        <v>6000</v>
      </c>
    </row>
    <row r="5" spans="1:22" ht="12.75">
      <c r="A5" s="5" t="s">
        <v>1</v>
      </c>
      <c r="B5" s="10">
        <v>2454.542145622603</v>
      </c>
      <c r="C5" s="48">
        <v>3357.974354602913</v>
      </c>
      <c r="D5" s="48">
        <v>3612.6361024689177</v>
      </c>
      <c r="E5" s="48">
        <v>3905.33833281391</v>
      </c>
      <c r="F5" s="48">
        <v>4008.009728301018</v>
      </c>
      <c r="G5" s="48">
        <v>4445.455340375884</v>
      </c>
      <c r="H5" s="48">
        <v>5006.278363343023</v>
      </c>
      <c r="I5" s="48">
        <v>4750.371358698263</v>
      </c>
      <c r="J5" s="48">
        <v>3588.6167469495485</v>
      </c>
      <c r="K5" s="48">
        <v>4713.574964431842</v>
      </c>
      <c r="L5" s="48">
        <v>4576.7322450224965</v>
      </c>
      <c r="M5" s="48">
        <v>5665.289287639862</v>
      </c>
      <c r="N5" s="48">
        <v>6364.741516428512</v>
      </c>
      <c r="O5" s="48">
        <v>7708.974570715196</v>
      </c>
      <c r="P5" s="48">
        <v>8113.576811939514</v>
      </c>
      <c r="Q5" s="48">
        <v>8369.21449152509</v>
      </c>
      <c r="R5" s="48">
        <v>9079.432718332435</v>
      </c>
      <c r="S5" s="48">
        <v>8845.869072671172</v>
      </c>
      <c r="T5" s="48">
        <v>8813.552983071568</v>
      </c>
      <c r="U5" s="49">
        <v>8794</v>
      </c>
      <c r="V5" s="49">
        <v>8713</v>
      </c>
    </row>
    <row r="6" spans="1:22" ht="12.75">
      <c r="A6" s="5" t="s">
        <v>2</v>
      </c>
      <c r="B6" s="10">
        <v>2490.058362444608</v>
      </c>
      <c r="C6" s="48">
        <v>3363.3785016940456</v>
      </c>
      <c r="D6" s="48">
        <v>3658.6732518344506</v>
      </c>
      <c r="E6" s="48">
        <v>3295.2229532553247</v>
      </c>
      <c r="F6" s="48">
        <v>3361.9170685916324</v>
      </c>
      <c r="G6" s="48">
        <v>3455.855732807089</v>
      </c>
      <c r="H6" s="48">
        <v>3745.3525688667796</v>
      </c>
      <c r="I6" s="48">
        <v>3714.80972271628</v>
      </c>
      <c r="J6" s="48">
        <v>3760.6693326248205</v>
      </c>
      <c r="K6" s="48">
        <v>3904.5662301285047</v>
      </c>
      <c r="L6" s="48">
        <v>5058.41915654669</v>
      </c>
      <c r="M6" s="48">
        <v>5099.329620384131</v>
      </c>
      <c r="N6" s="48">
        <v>4929.759016904136</v>
      </c>
      <c r="O6" s="48">
        <v>5211.519213563421</v>
      </c>
      <c r="P6" s="48">
        <v>4120.133224141893</v>
      </c>
      <c r="Q6" s="48">
        <v>4069.1535369177655</v>
      </c>
      <c r="R6" s="48">
        <v>4304.204322819809</v>
      </c>
      <c r="S6" s="48">
        <v>4310.301116867457</v>
      </c>
      <c r="T6" s="48">
        <v>4517.23837290665</v>
      </c>
      <c r="U6" s="49">
        <v>4617.23837290665</v>
      </c>
      <c r="V6" s="49">
        <v>4717.23837290665</v>
      </c>
    </row>
    <row r="7" spans="1:22" ht="13.5" customHeight="1">
      <c r="A7" s="5" t="s">
        <v>3</v>
      </c>
      <c r="B7" s="10">
        <v>2734.9122992628763</v>
      </c>
      <c r="C7" s="48">
        <v>2963.5128229710826</v>
      </c>
      <c r="D7" s="48">
        <v>3666.907757962552</v>
      </c>
      <c r="E7" s="48">
        <v>4018.8093035940765</v>
      </c>
      <c r="F7" s="48">
        <v>4389.2892284805275</v>
      </c>
      <c r="G7" s="48">
        <v>2870.9519193318265</v>
      </c>
      <c r="H7" s="48">
        <v>2805.229584200999</v>
      </c>
      <c r="I7" s="48">
        <v>2966.391655650834</v>
      </c>
      <c r="J7" s="48">
        <v>2610.7015422187833</v>
      </c>
      <c r="K7" s="48">
        <v>3361.0320225621545</v>
      </c>
      <c r="L7" s="48">
        <v>3203.930509373844</v>
      </c>
      <c r="M7" s="48">
        <v>2415.5595062081484</v>
      </c>
      <c r="N7" s="48">
        <v>2251.032875359975</v>
      </c>
      <c r="O7" s="48">
        <v>2510.8375109720873</v>
      </c>
      <c r="P7" s="48">
        <v>2510.8375109720873</v>
      </c>
      <c r="Q7" s="48">
        <v>2510.8375109720873</v>
      </c>
      <c r="R7" s="48">
        <v>2510.8375109720873</v>
      </c>
      <c r="S7" s="48">
        <v>2510.8375109720873</v>
      </c>
      <c r="T7" s="48">
        <v>2510.8375109720873</v>
      </c>
      <c r="U7" s="49">
        <v>2500</v>
      </c>
      <c r="V7" s="49">
        <v>2490</v>
      </c>
    </row>
    <row r="8" ht="12.75">
      <c r="P8" s="43"/>
    </row>
    <row r="9" ht="12.75">
      <c r="P9" s="43"/>
    </row>
  </sheetData>
  <sheetProtection/>
  <hyperlinks>
    <hyperlink ref="B1" location="Menu!A1" display="Back To Menu"/>
  </hyperlinks>
  <printOptions/>
  <pageMargins left="0.75" right="0.75" top="1" bottom="1" header="0.5" footer="0.5"/>
  <pageSetup fitToHeight="1" fitToWidth="1" horizontalDpi="200" verticalDpi="200" orientation="landscape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showGridLines="0" zoomScale="90" zoomScaleNormal="90" workbookViewId="0" topLeftCell="A1">
      <selection activeCell="A9" sqref="A9"/>
    </sheetView>
  </sheetViews>
  <sheetFormatPr defaultColWidth="9.140625" defaultRowHeight="12.75"/>
  <cols>
    <col min="1" max="1" width="30.140625" style="0" customWidth="1"/>
    <col min="2" max="2" width="13.421875" style="0" bestFit="1" customWidth="1"/>
    <col min="3" max="22" width="7.28125" style="42" bestFit="1" customWidth="1"/>
  </cols>
  <sheetData>
    <row r="1" spans="1:2" ht="12.75">
      <c r="A1" s="15" t="s">
        <v>86</v>
      </c>
      <c r="B1" s="22" t="s">
        <v>34</v>
      </c>
    </row>
    <row r="3" spans="1:22" ht="12.75">
      <c r="A3" s="8"/>
      <c r="B3" s="7">
        <v>2012</v>
      </c>
      <c r="C3" s="47">
        <v>2013</v>
      </c>
      <c r="D3" s="47">
        <v>2014</v>
      </c>
      <c r="E3" s="47">
        <v>2015</v>
      </c>
      <c r="F3" s="47">
        <v>2016</v>
      </c>
      <c r="G3" s="47">
        <v>2017</v>
      </c>
      <c r="H3" s="47">
        <v>2018</v>
      </c>
      <c r="I3" s="47">
        <v>2019</v>
      </c>
      <c r="J3" s="47">
        <v>2020</v>
      </c>
      <c r="K3" s="47">
        <v>2021</v>
      </c>
      <c r="L3" s="47">
        <v>2022</v>
      </c>
      <c r="M3" s="47">
        <v>2023</v>
      </c>
      <c r="N3" s="47">
        <v>2024</v>
      </c>
      <c r="O3" s="47">
        <v>2025</v>
      </c>
      <c r="P3" s="47">
        <v>2026</v>
      </c>
      <c r="Q3" s="47">
        <v>2027</v>
      </c>
      <c r="R3" s="47">
        <v>2028</v>
      </c>
      <c r="S3" s="47">
        <v>2029</v>
      </c>
      <c r="T3" s="47">
        <v>2030</v>
      </c>
      <c r="U3" s="53">
        <v>2031</v>
      </c>
      <c r="V3" s="53">
        <v>2032</v>
      </c>
    </row>
    <row r="4" spans="1:22" ht="12.75">
      <c r="A4" s="7" t="s">
        <v>0</v>
      </c>
      <c r="B4" s="9">
        <v>-1779.6823833520396</v>
      </c>
      <c r="C4" s="48">
        <v>-1764.269746804469</v>
      </c>
      <c r="D4" s="48">
        <v>-1786.3086704690734</v>
      </c>
      <c r="E4" s="48">
        <v>-1788.4047115659184</v>
      </c>
      <c r="F4" s="48">
        <v>-1810.6637259818351</v>
      </c>
      <c r="G4" s="48">
        <v>-1840.044207399574</v>
      </c>
      <c r="H4" s="48">
        <v>-1876.3288073255724</v>
      </c>
      <c r="I4" s="48">
        <v>-1930.366543215861</v>
      </c>
      <c r="J4" s="48">
        <v>-1953.689909728447</v>
      </c>
      <c r="K4" s="48">
        <v>1467.9751393647757</v>
      </c>
      <c r="L4" s="48">
        <v>1696.188002342239</v>
      </c>
      <c r="M4" s="48">
        <v>2298.554556689166</v>
      </c>
      <c r="N4" s="48">
        <v>2543.273641208204</v>
      </c>
      <c r="O4" s="48">
        <v>2761.785531106268</v>
      </c>
      <c r="P4" s="48">
        <v>2989.870277348373</v>
      </c>
      <c r="Q4" s="48">
        <v>2930.808666109192</v>
      </c>
      <c r="R4" s="48">
        <v>2850.4676490286593</v>
      </c>
      <c r="S4" s="48">
        <v>2820.3442777489263</v>
      </c>
      <c r="T4" s="48">
        <v>2792.6947661299982</v>
      </c>
      <c r="U4" s="48">
        <v>2792.6947661299982</v>
      </c>
      <c r="V4" s="48">
        <v>2792.6947661299982</v>
      </c>
    </row>
    <row r="5" spans="1:22" ht="12.75">
      <c r="A5" s="7" t="s">
        <v>1</v>
      </c>
      <c r="B5" s="9">
        <v>-1774.7488192698495</v>
      </c>
      <c r="C5" s="48">
        <v>-1778.437318890583</v>
      </c>
      <c r="D5" s="48">
        <v>-1808.4640908185488</v>
      </c>
      <c r="E5" s="48">
        <v>-1861.5645791023353</v>
      </c>
      <c r="F5" s="48">
        <v>-1901.3126605909629</v>
      </c>
      <c r="G5" s="48">
        <v>-1941.6959257443386</v>
      </c>
      <c r="H5" s="48">
        <v>-1821.4633043895833</v>
      </c>
      <c r="I5" s="48">
        <v>-1402.6960939350442</v>
      </c>
      <c r="J5" s="48">
        <v>2506.277975109212</v>
      </c>
      <c r="K5" s="48">
        <v>1949.9205734944112</v>
      </c>
      <c r="L5" s="48">
        <v>3299.7456603297846</v>
      </c>
      <c r="M5" s="48">
        <v>3193.7576971867006</v>
      </c>
      <c r="N5" s="48">
        <v>3103.1307229514555</v>
      </c>
      <c r="O5" s="48">
        <v>2919.097515772535</v>
      </c>
      <c r="P5" s="48">
        <v>2820.674405928876</v>
      </c>
      <c r="Q5" s="48">
        <v>2733.204632146755</v>
      </c>
      <c r="R5" s="48">
        <v>2600.0435507811226</v>
      </c>
      <c r="S5" s="48">
        <v>2720.3565314423367</v>
      </c>
      <c r="T5" s="48">
        <v>2843.8454069594227</v>
      </c>
      <c r="U5" s="48">
        <v>2843.84540695942</v>
      </c>
      <c r="V5" s="48">
        <v>2843.84540695942</v>
      </c>
    </row>
    <row r="6" spans="1:22" ht="12.75">
      <c r="A6" s="7" t="s">
        <v>2</v>
      </c>
      <c r="B6" s="9">
        <v>-1746.480096835257</v>
      </c>
      <c r="C6" s="48">
        <v>-1757.8358904909942</v>
      </c>
      <c r="D6" s="48">
        <v>-1796.912200549235</v>
      </c>
      <c r="E6" s="48">
        <v>-1801.8244304300447</v>
      </c>
      <c r="F6" s="48">
        <v>-1832.6085551040514</v>
      </c>
      <c r="G6" s="48">
        <v>-1829.6656285173176</v>
      </c>
      <c r="H6" s="48">
        <v>-1836.0212864773744</v>
      </c>
      <c r="I6" s="48">
        <v>-1846.81288443002</v>
      </c>
      <c r="J6" s="48">
        <v>-1856.0381394511921</v>
      </c>
      <c r="K6" s="48">
        <v>-1856.3580183659647</v>
      </c>
      <c r="L6" s="48">
        <v>-1862.8119898052776</v>
      </c>
      <c r="M6" s="48">
        <v>-1885.6680577748862</v>
      </c>
      <c r="N6" s="48">
        <v>-1623.4190555355785</v>
      </c>
      <c r="O6" s="48">
        <v>-1636.8764264172908</v>
      </c>
      <c r="P6" s="48">
        <v>1672.7342856320502</v>
      </c>
      <c r="Q6" s="48">
        <v>1679.6897234943303</v>
      </c>
      <c r="R6" s="48">
        <v>1661.550049734933</v>
      </c>
      <c r="S6" s="48">
        <v>1670.5917930689116</v>
      </c>
      <c r="T6" s="48">
        <v>1653.6083274133757</v>
      </c>
      <c r="U6" s="48">
        <v>1653.6083274133757</v>
      </c>
      <c r="V6" s="48">
        <v>1653.6083274133757</v>
      </c>
    </row>
    <row r="7" spans="1:22" ht="13.5" customHeight="1">
      <c r="A7" s="7" t="s">
        <v>3</v>
      </c>
      <c r="B7" s="9">
        <v>-1875.4246207042443</v>
      </c>
      <c r="C7" s="48">
        <v>-1900.6234230399614</v>
      </c>
      <c r="D7" s="48">
        <v>-1948.3755460068041</v>
      </c>
      <c r="E7" s="48">
        <v>-2002.4088216094622</v>
      </c>
      <c r="F7" s="48">
        <v>-1857.4352534598402</v>
      </c>
      <c r="G7" s="48">
        <v>1879.2974546692149</v>
      </c>
      <c r="H7" s="48">
        <v>3719.0260157242983</v>
      </c>
      <c r="I7" s="48">
        <v>4223.375917194453</v>
      </c>
      <c r="J7" s="48">
        <v>4137.784231053626</v>
      </c>
      <c r="K7" s="48">
        <v>4062.8715250906</v>
      </c>
      <c r="L7" s="48">
        <v>4041.860135264029</v>
      </c>
      <c r="M7" s="48">
        <v>3998.7961103253547</v>
      </c>
      <c r="N7" s="48">
        <v>3983.9120002869013</v>
      </c>
      <c r="O7" s="48">
        <v>3960.9459406376645</v>
      </c>
      <c r="P7" s="48">
        <v>3960.9459406376645</v>
      </c>
      <c r="Q7" s="48">
        <v>3960.9459406376645</v>
      </c>
      <c r="R7" s="48">
        <v>3960.9459406376645</v>
      </c>
      <c r="S7" s="48">
        <v>3960.9459406376645</v>
      </c>
      <c r="T7" s="48">
        <v>3960.9459406376645</v>
      </c>
      <c r="U7" s="48">
        <v>3960.9459406376645</v>
      </c>
      <c r="V7" s="48">
        <v>3960.9459406376645</v>
      </c>
    </row>
    <row r="8" spans="2:23" ht="12.75">
      <c r="B8" s="1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1"/>
    </row>
    <row r="9" ht="12.75">
      <c r="P9" s="43"/>
    </row>
  </sheetData>
  <sheetProtection/>
  <hyperlinks>
    <hyperlink ref="B1" location="Menu!A1" display="Back To Menu"/>
  </hyperlinks>
  <printOptions/>
  <pageMargins left="0.75" right="0.75" top="1" bottom="1" header="0.5" footer="0.5"/>
  <pageSetup fitToHeight="1" fitToWidth="1" horizontalDpi="200" verticalDpi="200" orientation="landscape" paperSize="9" scale="7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9"/>
  <sheetViews>
    <sheetView showGridLines="0" zoomScale="90" zoomScaleNormal="90" zoomScalePageLayoutView="0" workbookViewId="0" topLeftCell="A1">
      <selection activeCell="A9" sqref="A9"/>
    </sheetView>
  </sheetViews>
  <sheetFormatPr defaultColWidth="9.140625" defaultRowHeight="12.75"/>
  <cols>
    <col min="1" max="1" width="30.140625" style="25" customWidth="1"/>
    <col min="2" max="2" width="9.140625" style="25" customWidth="1"/>
    <col min="3" max="6" width="6.421875" style="52" bestFit="1" customWidth="1"/>
    <col min="7" max="22" width="7.57421875" style="52" bestFit="1" customWidth="1"/>
    <col min="23" max="16384" width="9.140625" style="25" customWidth="1"/>
  </cols>
  <sheetData>
    <row r="1" spans="1:2" ht="12.75">
      <c r="A1" s="23" t="s">
        <v>87</v>
      </c>
      <c r="B1" s="24" t="s">
        <v>34</v>
      </c>
    </row>
    <row r="2" spans="1:47" ht="12.75">
      <c r="A2" s="26"/>
      <c r="B2" s="27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</row>
    <row r="3" spans="1:22" ht="12.75">
      <c r="A3" s="28"/>
      <c r="B3" s="4">
        <v>2012</v>
      </c>
      <c r="C3" s="46">
        <v>2013</v>
      </c>
      <c r="D3" s="46">
        <v>2014</v>
      </c>
      <c r="E3" s="46">
        <v>2015</v>
      </c>
      <c r="F3" s="46">
        <v>2016</v>
      </c>
      <c r="G3" s="46">
        <v>2017</v>
      </c>
      <c r="H3" s="46">
        <v>2018</v>
      </c>
      <c r="I3" s="46">
        <v>2019</v>
      </c>
      <c r="J3" s="46">
        <v>2020</v>
      </c>
      <c r="K3" s="46">
        <v>2021</v>
      </c>
      <c r="L3" s="53">
        <v>2022</v>
      </c>
      <c r="M3" s="53">
        <v>2023</v>
      </c>
      <c r="N3" s="53">
        <v>2024</v>
      </c>
      <c r="O3" s="53">
        <v>2025</v>
      </c>
      <c r="P3" s="53">
        <v>2026</v>
      </c>
      <c r="Q3" s="53">
        <v>2027</v>
      </c>
      <c r="R3" s="53">
        <v>2028</v>
      </c>
      <c r="S3" s="53">
        <v>2029</v>
      </c>
      <c r="T3" s="53">
        <v>2030</v>
      </c>
      <c r="U3" s="53">
        <v>2031</v>
      </c>
      <c r="V3" s="53">
        <v>2032</v>
      </c>
    </row>
    <row r="4" spans="1:22" ht="12.75">
      <c r="A4" s="4" t="s">
        <v>0</v>
      </c>
      <c r="B4" s="6">
        <v>9383.028000905251</v>
      </c>
      <c r="C4" s="50">
        <v>9373.05884738062</v>
      </c>
      <c r="D4" s="50">
        <v>9434.58712588383</v>
      </c>
      <c r="E4" s="50">
        <v>9442.084950108685</v>
      </c>
      <c r="F4" s="50">
        <v>9505.446670033089</v>
      </c>
      <c r="G4" s="50">
        <v>9596.317297989313</v>
      </c>
      <c r="H4" s="50">
        <v>9704.38657979577</v>
      </c>
      <c r="I4" s="50">
        <v>9863.273867619238</v>
      </c>
      <c r="J4" s="50">
        <v>9930.276816853882</v>
      </c>
      <c r="K4" s="50">
        <v>10057.873928839734</v>
      </c>
      <c r="L4" s="54">
        <v>9990.10304572909</v>
      </c>
      <c r="M4" s="54">
        <v>10075.030910915382</v>
      </c>
      <c r="N4" s="54">
        <v>10182.241146169217</v>
      </c>
      <c r="O4" s="54">
        <v>10356.092341051262</v>
      </c>
      <c r="P4" s="54">
        <v>10511.164597528244</v>
      </c>
      <c r="Q4" s="54">
        <v>10690.636963021621</v>
      </c>
      <c r="R4" s="54">
        <v>11343.780007285946</v>
      </c>
      <c r="S4" s="54">
        <v>11421.9330795536</v>
      </c>
      <c r="T4" s="54">
        <v>11523.560146379976</v>
      </c>
      <c r="U4" s="54">
        <v>11623.56014638</v>
      </c>
      <c r="V4" s="54">
        <v>11723.56014638</v>
      </c>
    </row>
    <row r="5" spans="1:22" ht="12.75">
      <c r="A5" s="4" t="s">
        <v>1</v>
      </c>
      <c r="B5" s="6">
        <v>9366.999719579995</v>
      </c>
      <c r="C5" s="50">
        <v>9419.46835942541</v>
      </c>
      <c r="D5" s="50">
        <v>9509.997470391361</v>
      </c>
      <c r="E5" s="50">
        <v>9670.908668483622</v>
      </c>
      <c r="F5" s="50">
        <v>9786.609791370021</v>
      </c>
      <c r="G5" s="50">
        <v>9907.439253937308</v>
      </c>
      <c r="H5" s="50">
        <v>10048.527446760869</v>
      </c>
      <c r="I5" s="50">
        <v>10160.753960749767</v>
      </c>
      <c r="J5" s="50">
        <v>10302.057324219553</v>
      </c>
      <c r="K5" s="50">
        <v>10226.866261369403</v>
      </c>
      <c r="L5" s="54">
        <v>10424.697899925275</v>
      </c>
      <c r="M5" s="54">
        <v>10722.496010915791</v>
      </c>
      <c r="N5" s="54">
        <v>11108.441580964529</v>
      </c>
      <c r="O5" s="54">
        <v>11537.53390472135</v>
      </c>
      <c r="P5" s="54">
        <v>11760.52720735957</v>
      </c>
      <c r="Q5" s="54">
        <v>11949.67319788695</v>
      </c>
      <c r="R5" s="54">
        <v>12198.66736551976</v>
      </c>
      <c r="S5" s="54">
        <v>12377.702353317982</v>
      </c>
      <c r="T5" s="54">
        <v>12579.348079970405</v>
      </c>
      <c r="U5" s="54">
        <v>12679.3480799704</v>
      </c>
      <c r="V5" s="54">
        <v>12779.3480799704</v>
      </c>
    </row>
    <row r="6" spans="1:22" ht="12.75">
      <c r="A6" s="4" t="s">
        <v>2</v>
      </c>
      <c r="B6" s="6">
        <v>9276.337436224116</v>
      </c>
      <c r="C6" s="50">
        <v>9352.204755078863</v>
      </c>
      <c r="D6" s="50">
        <v>9470.89407112536</v>
      </c>
      <c r="E6" s="50">
        <v>9489.295678580442</v>
      </c>
      <c r="F6" s="50">
        <v>9582.313472242291</v>
      </c>
      <c r="G6" s="50">
        <v>9570.37099358406</v>
      </c>
      <c r="H6" s="50">
        <v>9592.594629444866</v>
      </c>
      <c r="I6" s="50">
        <v>9624.466797851193</v>
      </c>
      <c r="J6" s="50">
        <v>9652.155697615679</v>
      </c>
      <c r="K6" s="55">
        <v>9334.126707183888</v>
      </c>
      <c r="L6" s="54">
        <v>9356.927955594881</v>
      </c>
      <c r="M6" s="54">
        <v>9438.02396705297</v>
      </c>
      <c r="N6" s="54">
        <v>9492.13823885013</v>
      </c>
      <c r="O6" s="54">
        <v>9542.263054936535</v>
      </c>
      <c r="P6" s="54">
        <v>9611.602727399404</v>
      </c>
      <c r="Q6" s="54">
        <v>9588.131251772604</v>
      </c>
      <c r="R6" s="54">
        <v>9634.08399634291</v>
      </c>
      <c r="S6" s="54">
        <v>9593.164595406</v>
      </c>
      <c r="T6" s="54">
        <v>9638.168058950563</v>
      </c>
      <c r="U6" s="56">
        <v>9654</v>
      </c>
      <c r="V6" s="56">
        <v>9688</v>
      </c>
    </row>
    <row r="7" spans="1:22" ht="13.5" customHeight="1">
      <c r="A7" s="4" t="s">
        <v>3</v>
      </c>
      <c r="B7" s="6">
        <v>9584.034166533216</v>
      </c>
      <c r="C7" s="50">
        <v>9663.070822722788</v>
      </c>
      <c r="D7" s="50">
        <v>9714.555338784805</v>
      </c>
      <c r="E7" s="50">
        <v>9824.7236049731</v>
      </c>
      <c r="F7" s="50">
        <v>9964.052731945681</v>
      </c>
      <c r="G7" s="50">
        <v>10116.917719644145</v>
      </c>
      <c r="H7" s="50">
        <v>10185.736296219584</v>
      </c>
      <c r="I7" s="50">
        <v>10336.054588613595</v>
      </c>
      <c r="J7" s="50">
        <v>10724.003591643399</v>
      </c>
      <c r="K7" s="50">
        <v>10883.752362052168</v>
      </c>
      <c r="L7" s="54">
        <v>11118.797015650984</v>
      </c>
      <c r="M7" s="54">
        <v>11335.308982903589</v>
      </c>
      <c r="N7" s="54">
        <v>11396.71559504453</v>
      </c>
      <c r="O7" s="54">
        <v>11528.592606867234</v>
      </c>
      <c r="P7" s="54">
        <v>11586.726103040448</v>
      </c>
      <c r="Q7" s="54">
        <v>11658.255220673389</v>
      </c>
      <c r="R7" s="54">
        <v>11658.255220673389</v>
      </c>
      <c r="S7" s="54">
        <v>11658.255220673389</v>
      </c>
      <c r="T7" s="54">
        <v>11658.255220673389</v>
      </c>
      <c r="U7" s="54">
        <v>11658.255220673389</v>
      </c>
      <c r="V7" s="54">
        <v>11658.255220673389</v>
      </c>
    </row>
    <row r="8" ht="12.75">
      <c r="P8" s="51"/>
    </row>
    <row r="9" ht="12.75">
      <c r="P9" s="51"/>
    </row>
  </sheetData>
  <sheetProtection/>
  <hyperlinks>
    <hyperlink ref="B1" location="Menu!A1" display="Back To Menu"/>
  </hyperlinks>
  <printOptions/>
  <pageMargins left="0.75" right="0.75" top="1" bottom="1" header="0.5" footer="0.5"/>
  <pageSetup fitToHeight="1" fitToWidth="1" horizontalDpi="200" verticalDpi="200" orientation="landscape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9"/>
  <sheetViews>
    <sheetView showGridLines="0" zoomScale="90" zoomScaleNormal="90" zoomScalePageLayoutView="0" workbookViewId="0" topLeftCell="A1">
      <selection activeCell="A9" sqref="A9"/>
    </sheetView>
  </sheetViews>
  <sheetFormatPr defaultColWidth="9.140625" defaultRowHeight="12.75"/>
  <cols>
    <col min="1" max="1" width="30.140625" style="0" customWidth="1"/>
    <col min="3" max="4" width="6.421875" style="42" bestFit="1" customWidth="1"/>
    <col min="5" max="22" width="7.57421875" style="42" bestFit="1" customWidth="1"/>
  </cols>
  <sheetData>
    <row r="1" spans="1:2" ht="12.75">
      <c r="A1" s="15" t="s">
        <v>88</v>
      </c>
      <c r="B1" s="22" t="s">
        <v>34</v>
      </c>
    </row>
    <row r="2" spans="1:47" ht="12.75">
      <c r="A2" s="12"/>
      <c r="B2" s="1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22" ht="12.75">
      <c r="A3" s="3"/>
      <c r="B3" s="5">
        <v>2012</v>
      </c>
      <c r="C3" s="45">
        <v>2013</v>
      </c>
      <c r="D3" s="45">
        <v>2014</v>
      </c>
      <c r="E3" s="45">
        <v>2015</v>
      </c>
      <c r="F3" s="45">
        <v>2016</v>
      </c>
      <c r="G3" s="45">
        <v>2017</v>
      </c>
      <c r="H3" s="45">
        <v>2018</v>
      </c>
      <c r="I3" s="45">
        <v>2019</v>
      </c>
      <c r="J3" s="45">
        <v>2020</v>
      </c>
      <c r="K3" s="46">
        <v>2021</v>
      </c>
      <c r="L3" s="47">
        <v>2022</v>
      </c>
      <c r="M3" s="47">
        <v>2023</v>
      </c>
      <c r="N3" s="47">
        <v>2024</v>
      </c>
      <c r="O3" s="47">
        <v>2025</v>
      </c>
      <c r="P3" s="47">
        <v>2026</v>
      </c>
      <c r="Q3" s="47">
        <v>2027</v>
      </c>
      <c r="R3" s="47">
        <v>2028</v>
      </c>
      <c r="S3" s="47">
        <v>2029</v>
      </c>
      <c r="T3" s="47">
        <v>2030</v>
      </c>
      <c r="U3" s="47">
        <v>2031</v>
      </c>
      <c r="V3" s="47">
        <v>2032</v>
      </c>
    </row>
    <row r="4" spans="1:22" ht="12.75">
      <c r="A4" s="5" t="s">
        <v>0</v>
      </c>
      <c r="B4" s="6">
        <v>9304.828759649405</v>
      </c>
      <c r="C4" s="50">
        <v>9294.740423486997</v>
      </c>
      <c r="D4" s="50">
        <v>9361.229057433578</v>
      </c>
      <c r="E4" s="50">
        <v>9365.301118112206</v>
      </c>
      <c r="F4" s="50">
        <v>9430.692532672183</v>
      </c>
      <c r="G4" s="50">
        <v>9514.244730796403</v>
      </c>
      <c r="H4" s="50">
        <v>9617.342490327785</v>
      </c>
      <c r="I4" s="50">
        <v>9742.286010681084</v>
      </c>
      <c r="J4" s="50">
        <v>9805.888038418503</v>
      </c>
      <c r="K4" s="50">
        <v>9933.440268025879</v>
      </c>
      <c r="L4" s="49">
        <v>9837.17979617593</v>
      </c>
      <c r="M4" s="49">
        <v>9923.58643768463</v>
      </c>
      <c r="N4" s="49">
        <v>10036.689585289503</v>
      </c>
      <c r="O4" s="49">
        <v>10209.35053421036</v>
      </c>
      <c r="P4" s="49">
        <v>10360.184642160522</v>
      </c>
      <c r="Q4" s="49">
        <v>10541.72275477156</v>
      </c>
      <c r="R4" s="49">
        <v>11314.135036882231</v>
      </c>
      <c r="S4" s="49">
        <v>11392.49347633568</v>
      </c>
      <c r="T4" s="49">
        <v>11494.224644434398</v>
      </c>
      <c r="U4" s="49">
        <v>11623.56014638</v>
      </c>
      <c r="V4" s="49">
        <v>11723.56014638</v>
      </c>
    </row>
    <row r="5" spans="1:22" ht="12.75">
      <c r="A5" s="5" t="s">
        <v>1</v>
      </c>
      <c r="B5" s="6">
        <v>9288.979416217779</v>
      </c>
      <c r="C5" s="50">
        <v>9341.02374256013</v>
      </c>
      <c r="D5" s="50">
        <v>9435.26651174677</v>
      </c>
      <c r="E5" s="50">
        <v>9597.932436441413</v>
      </c>
      <c r="F5" s="50">
        <v>9716.792687339992</v>
      </c>
      <c r="G5" s="50">
        <v>9831.058125829542</v>
      </c>
      <c r="H5" s="50">
        <v>9969.434431881142</v>
      </c>
      <c r="I5" s="50">
        <v>10048.764558015813</v>
      </c>
      <c r="J5" s="50">
        <v>10190.146716535819</v>
      </c>
      <c r="K5" s="50">
        <v>10092.575554124596</v>
      </c>
      <c r="L5" s="49">
        <v>10288.307293625483</v>
      </c>
      <c r="M5" s="49">
        <v>10576.456036502605</v>
      </c>
      <c r="N5" s="49">
        <v>11004.02706781902</v>
      </c>
      <c r="O5" s="49">
        <v>11481.750388364882</v>
      </c>
      <c r="P5" s="49">
        <v>11706.30362552737</v>
      </c>
      <c r="Q5" s="49">
        <v>11921.127354042415</v>
      </c>
      <c r="R5" s="49">
        <v>12169.365010754249</v>
      </c>
      <c r="S5" s="49">
        <v>12349.033564636127</v>
      </c>
      <c r="T5" s="49">
        <v>12551.169529763414</v>
      </c>
      <c r="U5" s="49">
        <v>12679.3480799704</v>
      </c>
      <c r="V5" s="49">
        <v>12779.3480799704</v>
      </c>
    </row>
    <row r="6" spans="1:22" ht="12.75">
      <c r="A6" s="5" t="s">
        <v>2</v>
      </c>
      <c r="B6" s="6">
        <v>9198.187887430562</v>
      </c>
      <c r="C6" s="50">
        <v>9273.917070194686</v>
      </c>
      <c r="D6" s="50">
        <v>9396.614643562956</v>
      </c>
      <c r="E6" s="50">
        <v>9411.959148084134</v>
      </c>
      <c r="F6" s="50">
        <v>9506.863793818273</v>
      </c>
      <c r="G6" s="50">
        <v>9495.442080800276</v>
      </c>
      <c r="H6" s="50">
        <v>9512.33473461221</v>
      </c>
      <c r="I6" s="50">
        <v>9507.613256443132</v>
      </c>
      <c r="J6" s="50">
        <v>9532.947822435715</v>
      </c>
      <c r="K6" s="50">
        <v>9187.77094549004</v>
      </c>
      <c r="L6" s="49">
        <v>9207.755966381294</v>
      </c>
      <c r="M6" s="49">
        <v>9289.900405086504</v>
      </c>
      <c r="N6" s="49">
        <v>9344.159015263009</v>
      </c>
      <c r="O6" s="49">
        <v>9391.31243366799</v>
      </c>
      <c r="P6" s="49">
        <v>9460.65210613086</v>
      </c>
      <c r="Q6" s="49">
        <v>9437.180630504074</v>
      </c>
      <c r="R6" s="49">
        <v>9477.508080915446</v>
      </c>
      <c r="S6" s="49">
        <v>9434.475591665607</v>
      </c>
      <c r="T6" s="49">
        <v>9475.013282405147</v>
      </c>
      <c r="U6" s="49">
        <v>9600</v>
      </c>
      <c r="V6" s="49">
        <v>9700</v>
      </c>
    </row>
    <row r="7" spans="1:22" ht="13.5" customHeight="1">
      <c r="A7" s="5" t="s">
        <v>3</v>
      </c>
      <c r="B7" s="6">
        <v>9610.739262598923</v>
      </c>
      <c r="C7" s="50">
        <v>9724.017382141443</v>
      </c>
      <c r="D7" s="50">
        <v>9867.46323126633</v>
      </c>
      <c r="E7" s="50">
        <v>10025.61876408424</v>
      </c>
      <c r="F7" s="50">
        <v>10087.55790866261</v>
      </c>
      <c r="G7" s="50">
        <v>10216.503794961798</v>
      </c>
      <c r="H7" s="50">
        <v>10608.87299560829</v>
      </c>
      <c r="I7" s="50">
        <v>10734.304519819256</v>
      </c>
      <c r="J7" s="50">
        <v>10969.34917341805</v>
      </c>
      <c r="K7" s="50">
        <v>11185.861140670662</v>
      </c>
      <c r="L7" s="49">
        <v>11247.267752811611</v>
      </c>
      <c r="M7" s="49">
        <v>11380.932379843274</v>
      </c>
      <c r="N7" s="49">
        <v>11439.06587601648</v>
      </c>
      <c r="O7" s="49">
        <v>11510.59542234544</v>
      </c>
      <c r="P7" s="49">
        <v>11510.59542234544</v>
      </c>
      <c r="Q7" s="49">
        <v>11510.59542234544</v>
      </c>
      <c r="R7" s="49">
        <v>11510.59542234544</v>
      </c>
      <c r="S7" s="49">
        <v>11510.59542234544</v>
      </c>
      <c r="T7" s="49">
        <v>11510.59542234544</v>
      </c>
      <c r="U7" s="49">
        <v>11511</v>
      </c>
      <c r="V7" s="49">
        <v>11511</v>
      </c>
    </row>
    <row r="8" ht="12.75">
      <c r="P8" s="43"/>
    </row>
    <row r="9" ht="12.75">
      <c r="P9" s="43"/>
    </row>
  </sheetData>
  <sheetProtection/>
  <hyperlinks>
    <hyperlink ref="B1" location="Menu!A1" display="Back To Menu"/>
  </hyperlinks>
  <printOptions/>
  <pageMargins left="0.75" right="0.75" top="1" bottom="1" header="0.5" footer="0.5"/>
  <pageSetup fitToHeight="1" fitToWidth="1" horizontalDpi="200" verticalDpi="200" orientation="landscape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9"/>
  <sheetViews>
    <sheetView showGridLines="0" zoomScale="90" zoomScaleNormal="90" zoomScalePageLayoutView="0" workbookViewId="0" topLeftCell="A1">
      <selection activeCell="A9" sqref="A9"/>
    </sheetView>
  </sheetViews>
  <sheetFormatPr defaultColWidth="9.140625" defaultRowHeight="12.75"/>
  <cols>
    <col min="1" max="1" width="30.140625" style="0" customWidth="1"/>
    <col min="3" max="22" width="6.421875" style="42" bestFit="1" customWidth="1"/>
  </cols>
  <sheetData>
    <row r="1" spans="1:2" ht="12.75">
      <c r="A1" s="15" t="s">
        <v>89</v>
      </c>
      <c r="B1" s="22" t="s">
        <v>34</v>
      </c>
    </row>
    <row r="2" spans="1:47" ht="12.75">
      <c r="A2" s="12"/>
      <c r="B2" s="1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22" ht="12.75">
      <c r="A3" s="3"/>
      <c r="B3" s="5">
        <v>2012</v>
      </c>
      <c r="C3" s="45">
        <v>2013</v>
      </c>
      <c r="D3" s="45">
        <v>2014</v>
      </c>
      <c r="E3" s="45">
        <v>2015</v>
      </c>
      <c r="F3" s="45">
        <v>2016</v>
      </c>
      <c r="G3" s="45">
        <v>2017</v>
      </c>
      <c r="H3" s="45">
        <v>2018</v>
      </c>
      <c r="I3" s="45">
        <v>2019</v>
      </c>
      <c r="J3" s="45">
        <v>2020</v>
      </c>
      <c r="K3" s="45">
        <v>2021</v>
      </c>
      <c r="L3" s="45">
        <v>2022</v>
      </c>
      <c r="M3" s="45">
        <v>2023</v>
      </c>
      <c r="N3" s="45">
        <v>2024</v>
      </c>
      <c r="O3" s="45">
        <v>2025</v>
      </c>
      <c r="P3" s="45">
        <v>2026</v>
      </c>
      <c r="Q3" s="45">
        <v>2027</v>
      </c>
      <c r="R3" s="45">
        <v>2028</v>
      </c>
      <c r="S3" s="45">
        <v>2029</v>
      </c>
      <c r="T3" s="45">
        <v>2030</v>
      </c>
      <c r="U3" s="46">
        <v>2031</v>
      </c>
      <c r="V3" s="46">
        <v>2032</v>
      </c>
    </row>
    <row r="4" spans="1:22" ht="12.75">
      <c r="A4" s="5" t="s">
        <v>0</v>
      </c>
      <c r="B4" s="10">
        <v>4277.736524485294</v>
      </c>
      <c r="C4" s="48">
        <v>3807.1555356945796</v>
      </c>
      <c r="D4" s="48">
        <v>3665.036719036718</v>
      </c>
      <c r="E4" s="48">
        <v>3627.9154080032104</v>
      </c>
      <c r="F4" s="48">
        <v>3696.353587554497</v>
      </c>
      <c r="G4" s="48">
        <v>4191.047171054057</v>
      </c>
      <c r="H4" s="48">
        <v>3945.576953777435</v>
      </c>
      <c r="I4" s="48">
        <v>3603.7070713273947</v>
      </c>
      <c r="J4" s="48">
        <v>3681.435921394236</v>
      </c>
      <c r="K4" s="48">
        <v>3619.2853292782106</v>
      </c>
      <c r="L4" s="48">
        <v>4365.144437072622</v>
      </c>
      <c r="M4" s="48">
        <v>4434.289241544329</v>
      </c>
      <c r="N4" s="48">
        <v>6188.059370226249</v>
      </c>
      <c r="O4" s="48">
        <v>6121.92996951934</v>
      </c>
      <c r="P4" s="48">
        <v>6274.069046410346</v>
      </c>
      <c r="Q4" s="48">
        <v>6114.574592312967</v>
      </c>
      <c r="R4" s="48">
        <v>4644.125557207627</v>
      </c>
      <c r="S4" s="48">
        <v>4676.480978636281</v>
      </c>
      <c r="T4" s="48">
        <v>4721.558635108722</v>
      </c>
      <c r="U4" s="48">
        <v>4822</v>
      </c>
      <c r="V4" s="48">
        <v>4922</v>
      </c>
    </row>
    <row r="5" spans="1:22" ht="12.75">
      <c r="A5" s="5" t="s">
        <v>1</v>
      </c>
      <c r="B5" s="10">
        <v>4275.798643777223</v>
      </c>
      <c r="C5" s="48">
        <v>3898.3542971832003</v>
      </c>
      <c r="D5" s="48">
        <v>3868.353224069972</v>
      </c>
      <c r="E5" s="48">
        <v>3807.326355637089</v>
      </c>
      <c r="F5" s="48">
        <v>3647.2629484549416</v>
      </c>
      <c r="G5" s="48">
        <v>4029.210865053347</v>
      </c>
      <c r="H5" s="48">
        <v>3686.2879574365343</v>
      </c>
      <c r="I5" s="48">
        <v>3700.721360386806</v>
      </c>
      <c r="J5" s="48">
        <v>3598.731728076798</v>
      </c>
      <c r="K5" s="48">
        <v>3691.61500983619</v>
      </c>
      <c r="L5" s="48">
        <v>3774.5834874677653</v>
      </c>
      <c r="M5" s="48">
        <v>4584.206892831046</v>
      </c>
      <c r="N5" s="48">
        <v>4613.852275088187</v>
      </c>
      <c r="O5" s="48">
        <v>4036.1166370470837</v>
      </c>
      <c r="P5" s="48">
        <v>3957.226982192474</v>
      </c>
      <c r="Q5" s="48">
        <v>3927.611550009382</v>
      </c>
      <c r="R5" s="48">
        <v>5396.016900697065</v>
      </c>
      <c r="S5" s="48">
        <v>5481.152473915443</v>
      </c>
      <c r="T5" s="48">
        <v>5579.862011082503</v>
      </c>
      <c r="U5" s="49">
        <v>5680</v>
      </c>
      <c r="V5" s="49">
        <v>5780</v>
      </c>
    </row>
    <row r="6" spans="1:22" ht="12.75">
      <c r="A6" s="5" t="s">
        <v>2</v>
      </c>
      <c r="B6" s="10">
        <v>4214.619282942838</v>
      </c>
      <c r="C6" s="48">
        <v>3778.196160863353</v>
      </c>
      <c r="D6" s="48">
        <v>3680.486628047923</v>
      </c>
      <c r="E6" s="48">
        <v>3140.864513342633</v>
      </c>
      <c r="F6" s="48">
        <v>3053.7085751873155</v>
      </c>
      <c r="G6" s="48">
        <v>3719.3317506378044</v>
      </c>
      <c r="H6" s="48">
        <v>3671.583766724014</v>
      </c>
      <c r="I6" s="48">
        <v>3598.7087500313482</v>
      </c>
      <c r="J6" s="48">
        <v>3555.091173931855</v>
      </c>
      <c r="K6" s="48">
        <v>4672.914242250234</v>
      </c>
      <c r="L6" s="48">
        <v>4588.896683143148</v>
      </c>
      <c r="M6" s="48">
        <v>6991.11774247045</v>
      </c>
      <c r="N6" s="48">
        <v>6986.252644104677</v>
      </c>
      <c r="O6" s="48">
        <v>6950.5164986049795</v>
      </c>
      <c r="P6" s="48">
        <v>6984.440958316329</v>
      </c>
      <c r="Q6" s="48">
        <v>6999.2381867492995</v>
      </c>
      <c r="R6" s="48">
        <v>6998.704389808316</v>
      </c>
      <c r="S6" s="48">
        <v>7044.312587154501</v>
      </c>
      <c r="T6" s="48">
        <v>6406.507204954135</v>
      </c>
      <c r="U6" s="49">
        <v>6500</v>
      </c>
      <c r="V6" s="49">
        <v>6500</v>
      </c>
    </row>
    <row r="7" spans="1:22" ht="13.5" customHeight="1">
      <c r="A7" s="5" t="s">
        <v>3</v>
      </c>
      <c r="B7" s="10">
        <v>4865.611581248371</v>
      </c>
      <c r="C7" s="48">
        <v>4703.257881170183</v>
      </c>
      <c r="D7" s="48">
        <v>4911.579078817016</v>
      </c>
      <c r="E7" s="48">
        <v>4526.650548136437</v>
      </c>
      <c r="F7" s="48">
        <v>3561.9039550112097</v>
      </c>
      <c r="G7" s="48">
        <v>2931.1040345010497</v>
      </c>
      <c r="H7" s="48">
        <v>4128.101176478953</v>
      </c>
      <c r="I7" s="48">
        <v>5640.69092173285</v>
      </c>
      <c r="J7" s="48">
        <v>5630.398915418395</v>
      </c>
      <c r="K7" s="48">
        <v>6393.683425883981</v>
      </c>
      <c r="L7" s="48">
        <v>6341.831438493498</v>
      </c>
      <c r="M7" s="48">
        <v>6345.642889559369</v>
      </c>
      <c r="N7" s="48">
        <v>6344.376695134595</v>
      </c>
      <c r="O7" s="48">
        <v>6310.137560143167</v>
      </c>
      <c r="P7" s="48">
        <v>6310.137560143167</v>
      </c>
      <c r="Q7" s="48">
        <v>6310.137560143167</v>
      </c>
      <c r="R7" s="48">
        <v>6310.137560143167</v>
      </c>
      <c r="S7" s="48">
        <v>6310.137560143167</v>
      </c>
      <c r="T7" s="48">
        <v>6310.137560143167</v>
      </c>
      <c r="U7" s="49">
        <v>6310</v>
      </c>
      <c r="V7" s="49">
        <v>6310</v>
      </c>
    </row>
    <row r="8" ht="12.75">
      <c r="P8" s="43"/>
    </row>
    <row r="9" ht="12.75">
      <c r="P9" s="43"/>
    </row>
  </sheetData>
  <sheetProtection/>
  <hyperlinks>
    <hyperlink ref="B1" location="Menu!A1" display="Back To Menu"/>
  </hyperlinks>
  <printOptions/>
  <pageMargins left="0.75" right="0.75" top="1" bottom="1" header="0.5" footer="0.5"/>
  <pageSetup fitToHeight="1" fitToWidth="1" horizontalDpi="200" verticalDpi="200" orientation="landscape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9"/>
  <sheetViews>
    <sheetView showGridLines="0" zoomScale="90" zoomScaleNormal="90" zoomScalePageLayoutView="0" workbookViewId="0" topLeftCell="A1">
      <selection activeCell="A9" sqref="A9"/>
    </sheetView>
  </sheetViews>
  <sheetFormatPr defaultColWidth="9.140625" defaultRowHeight="12.75"/>
  <cols>
    <col min="1" max="1" width="30.140625" style="0" customWidth="1"/>
    <col min="3" max="22" width="7.57421875" style="42" bestFit="1" customWidth="1"/>
  </cols>
  <sheetData>
    <row r="1" spans="1:2" ht="12.75">
      <c r="A1" s="15" t="s">
        <v>90</v>
      </c>
      <c r="B1" s="22" t="s">
        <v>34</v>
      </c>
    </row>
    <row r="2" spans="1:47" ht="12.75">
      <c r="A2" s="12"/>
      <c r="B2" s="1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22" ht="12.75">
      <c r="A3" s="3"/>
      <c r="B3" s="5">
        <v>2012</v>
      </c>
      <c r="C3" s="45">
        <v>2013</v>
      </c>
      <c r="D3" s="45">
        <v>2014</v>
      </c>
      <c r="E3" s="45">
        <v>2015</v>
      </c>
      <c r="F3" s="45">
        <v>2016</v>
      </c>
      <c r="G3" s="45">
        <v>2017</v>
      </c>
      <c r="H3" s="45">
        <v>2018</v>
      </c>
      <c r="I3" s="45">
        <v>2019</v>
      </c>
      <c r="J3" s="45">
        <v>2020</v>
      </c>
      <c r="K3" s="45">
        <v>2021</v>
      </c>
      <c r="L3" s="45">
        <v>2022</v>
      </c>
      <c r="M3" s="45">
        <v>2023</v>
      </c>
      <c r="N3" s="45">
        <v>2024</v>
      </c>
      <c r="O3" s="45">
        <v>2025</v>
      </c>
      <c r="P3" s="45">
        <v>2026</v>
      </c>
      <c r="Q3" s="45">
        <v>2027</v>
      </c>
      <c r="R3" s="45">
        <v>2028</v>
      </c>
      <c r="S3" s="45">
        <v>2029</v>
      </c>
      <c r="T3" s="45">
        <v>2030</v>
      </c>
      <c r="U3" s="46">
        <v>2031</v>
      </c>
      <c r="V3" s="46">
        <v>2032</v>
      </c>
    </row>
    <row r="4" spans="1:22" ht="12.75">
      <c r="A4" s="5" t="s">
        <v>0</v>
      </c>
      <c r="B4" s="10">
        <v>12779</v>
      </c>
      <c r="C4" s="48">
        <v>13786</v>
      </c>
      <c r="D4" s="48">
        <v>14859</v>
      </c>
      <c r="E4" s="48">
        <v>14494</v>
      </c>
      <c r="F4" s="48">
        <v>14414</v>
      </c>
      <c r="G4" s="48">
        <v>13799</v>
      </c>
      <c r="H4" s="48">
        <v>13791</v>
      </c>
      <c r="I4" s="48">
        <v>12994</v>
      </c>
      <c r="J4" s="48">
        <v>12072</v>
      </c>
      <c r="K4" s="48">
        <v>12557</v>
      </c>
      <c r="L4" s="48">
        <v>12473</v>
      </c>
      <c r="M4" s="48">
        <v>12643</v>
      </c>
      <c r="N4" s="48">
        <v>12428</v>
      </c>
      <c r="O4" s="48">
        <v>12293</v>
      </c>
      <c r="P4" s="48">
        <v>12150</v>
      </c>
      <c r="Q4" s="48">
        <v>12168</v>
      </c>
      <c r="R4" s="48">
        <v>15822</v>
      </c>
      <c r="S4" s="48">
        <v>16002</v>
      </c>
      <c r="T4" s="48">
        <v>15972</v>
      </c>
      <c r="U4" s="48">
        <v>15912</v>
      </c>
      <c r="V4" s="48">
        <v>15822</v>
      </c>
    </row>
    <row r="5" spans="1:22" ht="12.75">
      <c r="A5" s="5" t="s">
        <v>1</v>
      </c>
      <c r="B5" s="10">
        <v>12754</v>
      </c>
      <c r="C5" s="48">
        <v>14000</v>
      </c>
      <c r="D5" s="48">
        <v>14413</v>
      </c>
      <c r="E5" s="48">
        <v>14693</v>
      </c>
      <c r="F5" s="48">
        <v>15083</v>
      </c>
      <c r="G5" s="48">
        <v>14314</v>
      </c>
      <c r="H5" s="48">
        <v>14561</v>
      </c>
      <c r="I5" s="48">
        <v>13489</v>
      </c>
      <c r="J5" s="48">
        <v>12902</v>
      </c>
      <c r="K5" s="48">
        <v>12740</v>
      </c>
      <c r="L5" s="48">
        <v>12578</v>
      </c>
      <c r="M5" s="48">
        <v>13735</v>
      </c>
      <c r="N5" s="48">
        <v>13883</v>
      </c>
      <c r="O5" s="48">
        <v>17031</v>
      </c>
      <c r="P5" s="48">
        <v>16674</v>
      </c>
      <c r="Q5" s="48">
        <v>17648</v>
      </c>
      <c r="R5" s="48">
        <v>19646</v>
      </c>
      <c r="S5" s="48">
        <v>19754</v>
      </c>
      <c r="T5" s="48">
        <v>19961</v>
      </c>
      <c r="U5" s="49">
        <v>20267</v>
      </c>
      <c r="V5" s="49">
        <v>20167</v>
      </c>
    </row>
    <row r="6" spans="1:22" ht="12.75">
      <c r="A6" s="5" t="s">
        <v>2</v>
      </c>
      <c r="B6" s="10">
        <v>12691</v>
      </c>
      <c r="C6" s="48">
        <v>13762</v>
      </c>
      <c r="D6" s="48">
        <v>14776</v>
      </c>
      <c r="E6" s="48">
        <v>14122</v>
      </c>
      <c r="F6" s="48">
        <v>14009</v>
      </c>
      <c r="G6" s="48">
        <v>12695</v>
      </c>
      <c r="H6" s="48">
        <v>13016</v>
      </c>
      <c r="I6" s="48">
        <v>13020</v>
      </c>
      <c r="J6" s="48">
        <v>13226</v>
      </c>
      <c r="K6" s="48">
        <v>12154</v>
      </c>
      <c r="L6" s="48">
        <v>11717</v>
      </c>
      <c r="M6" s="48">
        <v>11806</v>
      </c>
      <c r="N6" s="48">
        <v>12066</v>
      </c>
      <c r="O6" s="48">
        <v>11990</v>
      </c>
      <c r="P6" s="48">
        <v>11675</v>
      </c>
      <c r="Q6" s="48">
        <v>12520</v>
      </c>
      <c r="R6" s="48">
        <v>12903</v>
      </c>
      <c r="S6" s="48">
        <v>12890</v>
      </c>
      <c r="T6" s="48">
        <v>12821</v>
      </c>
      <c r="U6" s="49">
        <v>12706</v>
      </c>
      <c r="V6" s="49">
        <v>12556</v>
      </c>
    </row>
    <row r="7" spans="1:22" ht="13.5" customHeight="1">
      <c r="A7" s="5" t="s">
        <v>3</v>
      </c>
      <c r="B7" s="10">
        <v>13235.549329589785</v>
      </c>
      <c r="C7" s="48">
        <v>13676.674370071516</v>
      </c>
      <c r="D7" s="48">
        <v>14220.491570429174</v>
      </c>
      <c r="E7" s="48">
        <v>13422.797028750263</v>
      </c>
      <c r="F7" s="48">
        <v>13905.568146526623</v>
      </c>
      <c r="G7" s="48">
        <v>13414.977482061595</v>
      </c>
      <c r="H7" s="48">
        <v>12516.553700314857</v>
      </c>
      <c r="I7" s="48">
        <v>13258.111021431803</v>
      </c>
      <c r="J7" s="48">
        <v>12165.719720168381</v>
      </c>
      <c r="K7" s="48">
        <v>10168.746511012085</v>
      </c>
      <c r="L7" s="48">
        <v>9522.655321396292</v>
      </c>
      <c r="M7" s="48">
        <v>9727.055461420236</v>
      </c>
      <c r="N7" s="48">
        <v>9706.406036694712</v>
      </c>
      <c r="O7" s="48">
        <v>10476.62364016569</v>
      </c>
      <c r="P7" s="48">
        <v>10476.62364016569</v>
      </c>
      <c r="Q7" s="48">
        <v>10476.62364016569</v>
      </c>
      <c r="R7" s="48">
        <v>10476.62364016569</v>
      </c>
      <c r="S7" s="48">
        <v>10476.62364016569</v>
      </c>
      <c r="T7" s="48">
        <v>10476.62364016569</v>
      </c>
      <c r="U7" s="49">
        <v>10476.62364016569</v>
      </c>
      <c r="V7" s="49">
        <v>10476.62364016569</v>
      </c>
    </row>
    <row r="8" ht="12.75">
      <c r="P8" s="43"/>
    </row>
    <row r="9" ht="12.75">
      <c r="P9" s="43"/>
    </row>
  </sheetData>
  <sheetProtection/>
  <hyperlinks>
    <hyperlink ref="B1" location="Menu!A1" display="Back To Menu"/>
  </hyperlinks>
  <printOptions/>
  <pageMargins left="0.75" right="0.75" top="1" bottom="1" header="0.5" footer="0.5"/>
  <pageSetup fitToHeight="1" fitToWidth="1" horizontalDpi="200" verticalDpi="200" orientation="landscape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9"/>
  <sheetViews>
    <sheetView showGridLines="0" zoomScale="90" zoomScaleNormal="90" zoomScalePageLayoutView="0" workbookViewId="0" topLeftCell="A1">
      <selection activeCell="A9" sqref="A9"/>
    </sheetView>
  </sheetViews>
  <sheetFormatPr defaultColWidth="9.140625" defaultRowHeight="12.75"/>
  <cols>
    <col min="1" max="1" width="30.140625" style="0" customWidth="1"/>
    <col min="3" max="22" width="6.421875" style="42" bestFit="1" customWidth="1"/>
  </cols>
  <sheetData>
    <row r="1" spans="1:2" ht="12.75">
      <c r="A1" s="15" t="s">
        <v>91</v>
      </c>
      <c r="B1" s="22" t="s">
        <v>34</v>
      </c>
    </row>
    <row r="2" spans="1:47" ht="12.75">
      <c r="A2" s="12"/>
      <c r="B2" s="1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22" ht="12.75">
      <c r="A3" s="3"/>
      <c r="B3" s="5">
        <v>2012</v>
      </c>
      <c r="C3" s="45">
        <v>2013</v>
      </c>
      <c r="D3" s="45">
        <v>2014</v>
      </c>
      <c r="E3" s="45">
        <v>2015</v>
      </c>
      <c r="F3" s="45">
        <v>2016</v>
      </c>
      <c r="G3" s="45">
        <v>2017</v>
      </c>
      <c r="H3" s="45">
        <v>2018</v>
      </c>
      <c r="I3" s="45">
        <v>2019</v>
      </c>
      <c r="J3" s="45">
        <v>2020</v>
      </c>
      <c r="K3" s="45">
        <v>2021</v>
      </c>
      <c r="L3" s="45">
        <v>2022</v>
      </c>
      <c r="M3" s="45">
        <v>2023</v>
      </c>
      <c r="N3" s="45">
        <v>2024</v>
      </c>
      <c r="O3" s="45">
        <v>2025</v>
      </c>
      <c r="P3" s="45">
        <v>2026</v>
      </c>
      <c r="Q3" s="45">
        <v>2027</v>
      </c>
      <c r="R3" s="45">
        <v>2028</v>
      </c>
      <c r="S3" s="45">
        <v>2029</v>
      </c>
      <c r="T3" s="45">
        <v>2030</v>
      </c>
      <c r="U3" s="46">
        <v>2031</v>
      </c>
      <c r="V3" s="46">
        <v>2032</v>
      </c>
    </row>
    <row r="4" spans="1:22" ht="12.75">
      <c r="A4" s="5" t="s">
        <v>0</v>
      </c>
      <c r="B4" s="10">
        <v>5668.063731281334</v>
      </c>
      <c r="C4" s="48">
        <v>5536.821165163856</v>
      </c>
      <c r="D4" s="48">
        <v>5640.226392988341</v>
      </c>
      <c r="E4" s="48">
        <v>5877.485974155534</v>
      </c>
      <c r="F4" s="48">
        <v>5965.577150770732</v>
      </c>
      <c r="G4" s="48">
        <v>5973.592093007901</v>
      </c>
      <c r="H4" s="48">
        <v>5992.5444175162775</v>
      </c>
      <c r="I4" s="48">
        <v>5478.475453528612</v>
      </c>
      <c r="J4" s="48">
        <v>5577.757708271827</v>
      </c>
      <c r="K4" s="48">
        <v>6274.133691085044</v>
      </c>
      <c r="L4" s="48">
        <v>6376.901781574474</v>
      </c>
      <c r="M4" s="48">
        <v>5639.4589930531</v>
      </c>
      <c r="N4" s="48">
        <v>5814.655494158062</v>
      </c>
      <c r="O4" s="48">
        <v>6159.744061837286</v>
      </c>
      <c r="P4" s="48">
        <v>6419.967391551072</v>
      </c>
      <c r="Q4" s="48">
        <v>6714.596499984837</v>
      </c>
      <c r="R4" s="48">
        <v>7103.678656599026</v>
      </c>
      <c r="S4" s="48">
        <v>7218.558119127578</v>
      </c>
      <c r="T4" s="48">
        <v>7294.64572746912</v>
      </c>
      <c r="U4" s="48">
        <v>7500</v>
      </c>
      <c r="V4" s="48">
        <v>8300</v>
      </c>
    </row>
    <row r="5" spans="1:22" ht="12.75">
      <c r="A5" s="5" t="s">
        <v>1</v>
      </c>
      <c r="B5" s="10">
        <v>5660.571643061376</v>
      </c>
      <c r="C5" s="48">
        <v>5783.037542843864</v>
      </c>
      <c r="D5" s="48">
        <v>5623.227825385366</v>
      </c>
      <c r="E5" s="48">
        <v>5810.24205878433</v>
      </c>
      <c r="F5" s="48">
        <v>5955.429205201726</v>
      </c>
      <c r="G5" s="48">
        <v>5842.81149203534</v>
      </c>
      <c r="H5" s="48">
        <v>5961.105929251804</v>
      </c>
      <c r="I5" s="48">
        <v>5461.746440892952</v>
      </c>
      <c r="J5" s="48">
        <v>5898.495558646973</v>
      </c>
      <c r="K5" s="48">
        <v>6433.87804231605</v>
      </c>
      <c r="L5" s="48">
        <v>6720.998438785195</v>
      </c>
      <c r="M5" s="48">
        <v>7162.158217624412</v>
      </c>
      <c r="N5" s="48">
        <v>7503.319730045099</v>
      </c>
      <c r="O5" s="48">
        <v>8231.850342571153</v>
      </c>
      <c r="P5" s="48">
        <v>8580.369570662144</v>
      </c>
      <c r="Q5" s="48">
        <v>8872.468816358552</v>
      </c>
      <c r="R5" s="48">
        <v>9354.655545660287</v>
      </c>
      <c r="S5" s="48">
        <v>9513.613513345757</v>
      </c>
      <c r="T5" s="48">
        <v>9646.563356309998</v>
      </c>
      <c r="U5" s="49">
        <v>9750</v>
      </c>
      <c r="V5" s="49">
        <v>9900</v>
      </c>
    </row>
    <row r="6" spans="1:22" ht="12.75">
      <c r="A6" s="5" t="s">
        <v>2</v>
      </c>
      <c r="B6" s="10">
        <v>5620.753097415232</v>
      </c>
      <c r="C6" s="48">
        <v>5536.780893907919</v>
      </c>
      <c r="D6" s="48">
        <v>5654.10530232342</v>
      </c>
      <c r="E6" s="48">
        <v>5881.490524589979</v>
      </c>
      <c r="F6" s="48">
        <v>5978.650801338699</v>
      </c>
      <c r="G6" s="48">
        <v>5050.499310464373</v>
      </c>
      <c r="H6" s="48">
        <v>5092.931587558931</v>
      </c>
      <c r="I6" s="48">
        <v>5159.6424520480505</v>
      </c>
      <c r="J6" s="48">
        <v>5204.510580942544</v>
      </c>
      <c r="K6" s="48">
        <v>5885.777645829716</v>
      </c>
      <c r="L6" s="48">
        <v>4528.722196587551</v>
      </c>
      <c r="M6" s="48">
        <v>4707.307494219043</v>
      </c>
      <c r="N6" s="48">
        <v>4800.130009847839</v>
      </c>
      <c r="O6" s="48">
        <v>4941.806943501513</v>
      </c>
      <c r="P6" s="48">
        <v>5108.371163014941</v>
      </c>
      <c r="Q6" s="48">
        <v>5080.620155474862</v>
      </c>
      <c r="R6" s="48">
        <v>6212.329411951061</v>
      </c>
      <c r="S6" s="48">
        <v>6194.924420414063</v>
      </c>
      <c r="T6" s="48">
        <v>6259.054846641171</v>
      </c>
      <c r="U6" s="49">
        <v>6400</v>
      </c>
      <c r="V6" s="49">
        <v>6500</v>
      </c>
    </row>
    <row r="7" spans="1:22" ht="13.5" customHeight="1">
      <c r="A7" s="5" t="s">
        <v>3</v>
      </c>
      <c r="B7" s="10">
        <v>5151.044170306552</v>
      </c>
      <c r="C7" s="48">
        <v>5274.534850305245</v>
      </c>
      <c r="D7" s="48">
        <v>5520.229256850733</v>
      </c>
      <c r="E7" s="48">
        <v>5119.584031786755</v>
      </c>
      <c r="F7" s="48">
        <v>5712.563711603412</v>
      </c>
      <c r="G7" s="48">
        <v>6321.188870325066</v>
      </c>
      <c r="H7" s="48">
        <v>7075.266083357688</v>
      </c>
      <c r="I7" s="48">
        <v>8203.094059739014</v>
      </c>
      <c r="J7" s="48">
        <v>7838.480285992031</v>
      </c>
      <c r="K7" s="48">
        <v>8203.094059739014</v>
      </c>
      <c r="L7" s="48">
        <v>8303.664391628765</v>
      </c>
      <c r="M7" s="48">
        <v>8494.76660427275</v>
      </c>
      <c r="N7" s="48">
        <v>8529.495196211356</v>
      </c>
      <c r="O7" s="48">
        <v>8628.418282620252</v>
      </c>
      <c r="P7" s="48">
        <v>8628.418282620252</v>
      </c>
      <c r="Q7" s="48">
        <v>8628.418282620252</v>
      </c>
      <c r="R7" s="48">
        <v>8628.418282620252</v>
      </c>
      <c r="S7" s="48">
        <v>8628.418282620252</v>
      </c>
      <c r="T7" s="48">
        <v>8628.418282620252</v>
      </c>
      <c r="U7" s="49">
        <v>8700</v>
      </c>
      <c r="V7" s="49">
        <v>8700</v>
      </c>
    </row>
    <row r="8" ht="12.75">
      <c r="P8" s="43"/>
    </row>
    <row r="9" ht="12.75">
      <c r="P9" s="43"/>
    </row>
  </sheetData>
  <sheetProtection/>
  <hyperlinks>
    <hyperlink ref="B1" location="Menu!A1" display="Back To Menu"/>
  </hyperlinks>
  <printOptions/>
  <pageMargins left="0.75" right="0.75" top="1" bottom="1" header="0.5" footer="0.5"/>
  <pageSetup fitToHeight="1" fitToWidth="1" horizontalDpi="200" verticalDpi="2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9"/>
  <sheetViews>
    <sheetView showGridLines="0" zoomScale="90" zoomScaleNormal="90" zoomScalePageLayoutView="0" workbookViewId="0" topLeftCell="A1">
      <selection activeCell="A9" sqref="A9"/>
    </sheetView>
  </sheetViews>
  <sheetFormatPr defaultColWidth="9.140625" defaultRowHeight="12.75"/>
  <cols>
    <col min="1" max="1" width="30.140625" style="0" customWidth="1"/>
    <col min="3" max="22" width="6.57421875" style="0" bestFit="1" customWidth="1"/>
  </cols>
  <sheetData>
    <row r="1" spans="1:2" ht="12.75">
      <c r="A1" s="15" t="s">
        <v>65</v>
      </c>
      <c r="B1" s="22" t="s">
        <v>34</v>
      </c>
    </row>
    <row r="2" spans="1:47" ht="12.75">
      <c r="A2" s="1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22" ht="12.75">
      <c r="A3" s="3"/>
      <c r="B3" s="5">
        <v>2012</v>
      </c>
      <c r="C3" s="5">
        <v>2013</v>
      </c>
      <c r="D3" s="5">
        <v>2014</v>
      </c>
      <c r="E3" s="5">
        <v>2015</v>
      </c>
      <c r="F3" s="5">
        <v>2016</v>
      </c>
      <c r="G3" s="5">
        <v>2017</v>
      </c>
      <c r="H3" s="5">
        <v>2018</v>
      </c>
      <c r="I3" s="5">
        <v>2019</v>
      </c>
      <c r="J3" s="5">
        <v>2020</v>
      </c>
      <c r="K3" s="4">
        <v>2021</v>
      </c>
      <c r="L3" s="7">
        <v>2022</v>
      </c>
      <c r="M3" s="7">
        <v>2023</v>
      </c>
      <c r="N3" s="7">
        <v>2024</v>
      </c>
      <c r="O3" s="7">
        <v>2025</v>
      </c>
      <c r="P3" s="7">
        <v>2026</v>
      </c>
      <c r="Q3" s="7">
        <v>2027</v>
      </c>
      <c r="R3" s="7">
        <v>2028</v>
      </c>
      <c r="S3" s="7">
        <v>2029</v>
      </c>
      <c r="T3" s="7">
        <v>2030</v>
      </c>
      <c r="U3" s="7">
        <v>2031</v>
      </c>
      <c r="V3" s="7">
        <v>2032</v>
      </c>
    </row>
    <row r="4" spans="1:22" ht="12.75">
      <c r="A4" s="5" t="s">
        <v>0</v>
      </c>
      <c r="B4" s="10">
        <v>474.36498585589266</v>
      </c>
      <c r="C4" s="10">
        <v>549.2753642924805</v>
      </c>
      <c r="D4" s="10">
        <v>548.722229144184</v>
      </c>
      <c r="E4" s="10">
        <v>549.809275410939</v>
      </c>
      <c r="F4" s="10">
        <v>800.460705993767</v>
      </c>
      <c r="G4" s="10">
        <v>1049.5887475513912</v>
      </c>
      <c r="H4" s="10">
        <v>1068.8378657628316</v>
      </c>
      <c r="I4" s="10">
        <v>2048.4316339911697</v>
      </c>
      <c r="J4" s="10">
        <v>2045.9741824443497</v>
      </c>
      <c r="K4" s="10">
        <v>2043.9027392755277</v>
      </c>
      <c r="L4" s="11">
        <v>2039.7016435163</v>
      </c>
      <c r="M4" s="11">
        <v>2037.1936822564314</v>
      </c>
      <c r="N4" s="11">
        <v>2534.395545290714</v>
      </c>
      <c r="O4" s="11">
        <v>3033.028596030238</v>
      </c>
      <c r="P4" s="11">
        <v>3029.1252560038506</v>
      </c>
      <c r="Q4" s="11">
        <v>3024.5596723793115</v>
      </c>
      <c r="R4" s="11">
        <v>3017.3162539635277</v>
      </c>
      <c r="S4" s="11">
        <v>3511.8631064393394</v>
      </c>
      <c r="T4" s="11">
        <v>4004.2659335255926</v>
      </c>
      <c r="U4" s="11">
        <v>4503.265933525593</v>
      </c>
      <c r="V4" s="11">
        <v>5003.265933525593</v>
      </c>
    </row>
    <row r="5" spans="1:22" ht="12.75">
      <c r="A5" s="5" t="s">
        <v>1</v>
      </c>
      <c r="B5" s="10">
        <v>475.9024062378827</v>
      </c>
      <c r="C5" s="10">
        <v>544.0159775380214</v>
      </c>
      <c r="D5" s="10">
        <v>536.664266802007</v>
      </c>
      <c r="E5" s="10">
        <v>531.316239473205</v>
      </c>
      <c r="F5" s="10">
        <v>778.8505836543105</v>
      </c>
      <c r="G5" s="10">
        <v>1029.1293894869368</v>
      </c>
      <c r="H5" s="10">
        <v>1049.2559926868985</v>
      </c>
      <c r="I5" s="10">
        <v>2030.0273384127854</v>
      </c>
      <c r="J5" s="10">
        <v>2034.3588887696756</v>
      </c>
      <c r="K5" s="10">
        <v>2034.692427560191</v>
      </c>
      <c r="L5" s="11">
        <v>2032.360491832977</v>
      </c>
      <c r="M5" s="11">
        <v>2529.563250551694</v>
      </c>
      <c r="N5" s="11">
        <v>3021.022236879253</v>
      </c>
      <c r="O5" s="11">
        <v>3509.773720458792</v>
      </c>
      <c r="P5" s="11">
        <v>4496.748043600365</v>
      </c>
      <c r="Q5" s="11">
        <v>4982.164957600505</v>
      </c>
      <c r="R5" s="11">
        <v>5466.359601815979</v>
      </c>
      <c r="S5" s="11">
        <v>5953.206542957904</v>
      </c>
      <c r="T5" s="11">
        <v>6437.956475940068</v>
      </c>
      <c r="U5" s="11">
        <v>6936.956475940068</v>
      </c>
      <c r="V5" s="11">
        <v>7437</v>
      </c>
    </row>
    <row r="6" spans="1:22" ht="12.75">
      <c r="A6" s="5" t="s">
        <v>2</v>
      </c>
      <c r="B6" s="10">
        <v>485.05005207274394</v>
      </c>
      <c r="C6" s="10">
        <v>477.2623364403064</v>
      </c>
      <c r="D6" s="10">
        <v>720.22777219366</v>
      </c>
      <c r="E6" s="10">
        <v>1058.394854478918</v>
      </c>
      <c r="F6" s="10">
        <v>2036.7958501798457</v>
      </c>
      <c r="G6" s="10">
        <v>1699.4951321875278</v>
      </c>
      <c r="H6" s="10">
        <v>1949.8086853963405</v>
      </c>
      <c r="I6" s="10">
        <v>1794.9998434207466</v>
      </c>
      <c r="J6" s="10">
        <v>1794.3857737247968</v>
      </c>
      <c r="K6" s="10">
        <v>1797.0869842586517</v>
      </c>
      <c r="L6" s="11">
        <v>1797.8721206104033</v>
      </c>
      <c r="M6" s="11">
        <v>1798.3816993786525</v>
      </c>
      <c r="N6" s="11">
        <v>1797.2971337380093</v>
      </c>
      <c r="O6" s="11">
        <v>1799.2820242625933</v>
      </c>
      <c r="P6" s="11">
        <v>1800.4669469967266</v>
      </c>
      <c r="Q6" s="11">
        <v>1801.6178729414125</v>
      </c>
      <c r="R6" s="11">
        <v>1802.7286565431107</v>
      </c>
      <c r="S6" s="11">
        <v>1807.139740677031</v>
      </c>
      <c r="T6" s="11">
        <v>1807.6507924883244</v>
      </c>
      <c r="U6" s="11">
        <v>1806.650792488324</v>
      </c>
      <c r="V6" s="11">
        <v>1806.650792488324</v>
      </c>
    </row>
    <row r="7" spans="1:22" ht="13.5" customHeight="1">
      <c r="A7" s="5" t="s">
        <v>3</v>
      </c>
      <c r="B7" s="10">
        <v>1323.3649858558927</v>
      </c>
      <c r="C7" s="10">
        <v>1823.2753642924804</v>
      </c>
      <c r="D7" s="10">
        <v>1822.722229144184</v>
      </c>
      <c r="E7" s="10">
        <v>2804.809275410939</v>
      </c>
      <c r="F7" s="10">
        <v>2805.460705993767</v>
      </c>
      <c r="G7" s="10">
        <v>2804.588747551391</v>
      </c>
      <c r="H7" s="10">
        <v>2803.837865762832</v>
      </c>
      <c r="I7" s="10">
        <v>2802.4316339911697</v>
      </c>
      <c r="J7" s="10">
        <v>2799.97418244435</v>
      </c>
      <c r="K7" s="10">
        <v>2797.902739275528</v>
      </c>
      <c r="L7" s="11">
        <v>2793.7016435163</v>
      </c>
      <c r="M7" s="11">
        <v>2791.193682256431</v>
      </c>
      <c r="N7" s="11">
        <v>2788.395545290714</v>
      </c>
      <c r="O7" s="11">
        <v>2787.028596030238</v>
      </c>
      <c r="P7" s="11">
        <v>2783.1252560038506</v>
      </c>
      <c r="Q7" s="11">
        <v>2778.5596723793115</v>
      </c>
      <c r="R7" s="11">
        <v>2771.3162539635277</v>
      </c>
      <c r="S7" s="11">
        <v>2765.8631064393394</v>
      </c>
      <c r="T7" s="11">
        <v>2758.2659335255926</v>
      </c>
      <c r="U7" s="11">
        <v>2757.265933525593</v>
      </c>
      <c r="V7" s="11">
        <v>2757.265933525593</v>
      </c>
    </row>
    <row r="8" ht="12.75">
      <c r="P8" s="1"/>
    </row>
    <row r="9" ht="12.75">
      <c r="P9" s="1"/>
    </row>
  </sheetData>
  <sheetProtection/>
  <hyperlinks>
    <hyperlink ref="B1" location="Menu!A1" display="Back To Menu"/>
  </hyperlinks>
  <printOptions/>
  <pageMargins left="0.75" right="0.75" top="1" bottom="1" header="0.5" footer="0.5"/>
  <pageSetup fitToHeight="1" fitToWidth="1" horizontalDpi="200" verticalDpi="2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"/>
  <sheetViews>
    <sheetView showGridLines="0" zoomScale="90" zoomScaleNormal="90" workbookViewId="0" topLeftCell="A1">
      <selection activeCell="A9" sqref="A9"/>
    </sheetView>
  </sheetViews>
  <sheetFormatPr defaultColWidth="9.140625" defaultRowHeight="12.75"/>
  <cols>
    <col min="1" max="1" width="30.140625" style="0" customWidth="1"/>
    <col min="3" max="9" width="6.57421875" style="42" bestFit="1" customWidth="1"/>
    <col min="10" max="22" width="7.7109375" style="42" bestFit="1" customWidth="1"/>
  </cols>
  <sheetData>
    <row r="1" spans="1:22" ht="12.75">
      <c r="A1" s="15" t="s">
        <v>66</v>
      </c>
      <c r="B1" s="22" t="s">
        <v>34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3" spans="1:22" ht="12.75">
      <c r="A3" s="3"/>
      <c r="B3" s="5">
        <v>2012</v>
      </c>
      <c r="C3" s="45">
        <v>2013</v>
      </c>
      <c r="D3" s="45">
        <v>2014</v>
      </c>
      <c r="E3" s="45">
        <v>2015</v>
      </c>
      <c r="F3" s="45">
        <v>2016</v>
      </c>
      <c r="G3" s="45">
        <v>2017</v>
      </c>
      <c r="H3" s="45">
        <v>2018</v>
      </c>
      <c r="I3" s="45">
        <v>2019</v>
      </c>
      <c r="J3" s="45">
        <v>2020</v>
      </c>
      <c r="K3" s="46">
        <v>2021</v>
      </c>
      <c r="L3" s="47">
        <v>2022</v>
      </c>
      <c r="M3" s="47">
        <v>2023</v>
      </c>
      <c r="N3" s="47">
        <v>2024</v>
      </c>
      <c r="O3" s="47">
        <v>2025</v>
      </c>
      <c r="P3" s="47">
        <v>2026</v>
      </c>
      <c r="Q3" s="47">
        <v>2027</v>
      </c>
      <c r="R3" s="47">
        <v>2028</v>
      </c>
      <c r="S3" s="47">
        <v>2029</v>
      </c>
      <c r="T3" s="47">
        <v>2030</v>
      </c>
      <c r="U3" s="47">
        <v>2031</v>
      </c>
      <c r="V3" s="47">
        <v>2032</v>
      </c>
    </row>
    <row r="4" spans="1:22" ht="12.75">
      <c r="A4" s="5" t="s">
        <v>0</v>
      </c>
      <c r="B4" s="10">
        <v>1312.511221622151</v>
      </c>
      <c r="C4" s="48">
        <v>1312.355982616241</v>
      </c>
      <c r="D4" s="48">
        <v>1313.130024629275</v>
      </c>
      <c r="E4" s="48">
        <v>1315.0129641295991</v>
      </c>
      <c r="F4" s="48">
        <v>1314.4091856665561</v>
      </c>
      <c r="G4" s="48">
        <v>2112.898812976815</v>
      </c>
      <c r="H4" s="48">
        <v>3611.5981645840156</v>
      </c>
      <c r="I4" s="48">
        <v>5409.16234429701</v>
      </c>
      <c r="J4" s="48">
        <v>6604.905641772788</v>
      </c>
      <c r="K4" s="48">
        <v>6601.317568031551</v>
      </c>
      <c r="L4" s="49">
        <v>6594.040592440333</v>
      </c>
      <c r="M4" s="49">
        <v>6589.696398944698</v>
      </c>
      <c r="N4" s="49">
        <v>6584.849574314318</v>
      </c>
      <c r="O4" s="49">
        <v>8252.481797673887</v>
      </c>
      <c r="P4" s="49">
        <v>8245.720583047001</v>
      </c>
      <c r="Q4" s="49">
        <v>9907.81225567254</v>
      </c>
      <c r="R4" s="49">
        <v>9895.265486441478</v>
      </c>
      <c r="S4" s="49">
        <v>9885.819755207749</v>
      </c>
      <c r="T4" s="49">
        <v>9872.660226117237</v>
      </c>
      <c r="U4" s="49">
        <v>9873.66022611724</v>
      </c>
      <c r="V4" s="49">
        <v>9875.66022611724</v>
      </c>
    </row>
    <row r="5" spans="1:22" ht="12.75">
      <c r="A5" s="5" t="s">
        <v>1</v>
      </c>
      <c r="B5" s="10">
        <v>1315.174281746074</v>
      </c>
      <c r="C5" s="48">
        <v>1303.245876293884</v>
      </c>
      <c r="D5" s="48">
        <v>1292.243688617747</v>
      </c>
      <c r="E5" s="48">
        <v>1282.9800425208043</v>
      </c>
      <c r="F5" s="48">
        <v>1576.9769675501243</v>
      </c>
      <c r="G5" s="48">
        <v>2627.459904230216</v>
      </c>
      <c r="H5" s="48">
        <v>4077.679201396644</v>
      </c>
      <c r="I5" s="48">
        <v>5877.28313530653</v>
      </c>
      <c r="J5" s="48">
        <v>7084.7860793063155</v>
      </c>
      <c r="K5" s="48">
        <v>8285.363822299194</v>
      </c>
      <c r="L5" s="49">
        <v>9481.324533423202</v>
      </c>
      <c r="M5" s="49">
        <v>9476.479260262759</v>
      </c>
      <c r="N5" s="49">
        <v>11131.68484671432</v>
      </c>
      <c r="O5" s="49">
        <v>11112.200601622004</v>
      </c>
      <c r="P5" s="49">
        <v>12759.638027953062</v>
      </c>
      <c r="Q5" s="49">
        <v>12734.377770404182</v>
      </c>
      <c r="R5" s="49">
        <v>12707.000344407203</v>
      </c>
      <c r="S5" s="49">
        <v>12684.217124565139</v>
      </c>
      <c r="T5" s="49">
        <v>12657.801548293293</v>
      </c>
      <c r="U5" s="49">
        <v>12658.8015482933</v>
      </c>
      <c r="V5" s="49">
        <v>12660.8015482933</v>
      </c>
    </row>
    <row r="6" spans="1:22" ht="12.75">
      <c r="A6" s="5" t="s">
        <v>2</v>
      </c>
      <c r="B6" s="10">
        <v>1331.0194800639565</v>
      </c>
      <c r="C6" s="48">
        <v>1317.5299002456186</v>
      </c>
      <c r="D6" s="48">
        <v>1307.0770614523076</v>
      </c>
      <c r="E6" s="48">
        <v>1303.9021522773394</v>
      </c>
      <c r="F6" s="48">
        <v>1297.6680962267235</v>
      </c>
      <c r="G6" s="48">
        <v>1302.3436881221396</v>
      </c>
      <c r="H6" s="48">
        <v>1302.8868128633612</v>
      </c>
      <c r="I6" s="48">
        <v>1303.2179293999488</v>
      </c>
      <c r="J6" s="48">
        <v>1602.1542616225797</v>
      </c>
      <c r="K6" s="48">
        <v>1906.8331940364446</v>
      </c>
      <c r="L6" s="49">
        <v>2208.1931768587647</v>
      </c>
      <c r="M6" s="49">
        <v>2509.0758494924953</v>
      </c>
      <c r="N6" s="49">
        <v>2507.1972068367795</v>
      </c>
      <c r="O6" s="49">
        <v>2510.6353574352056</v>
      </c>
      <c r="P6" s="49">
        <v>2512.687834766822</v>
      </c>
      <c r="Q6" s="49">
        <v>2514.681424174629</v>
      </c>
      <c r="R6" s="49">
        <v>4186.60548056847</v>
      </c>
      <c r="S6" s="49">
        <v>4194.246189900752</v>
      </c>
      <c r="T6" s="49">
        <v>5865.131414082672</v>
      </c>
      <c r="U6" s="49">
        <v>5866.13141408267</v>
      </c>
      <c r="V6" s="49">
        <v>5868.13141408267</v>
      </c>
    </row>
    <row r="7" spans="1:22" ht="13.5" customHeight="1">
      <c r="A7" s="5" t="s">
        <v>3</v>
      </c>
      <c r="B7" s="10">
        <v>1314.2112216221508</v>
      </c>
      <c r="C7" s="48">
        <v>1314.0559826162412</v>
      </c>
      <c r="D7" s="48">
        <v>1314.8300246292754</v>
      </c>
      <c r="E7" s="48">
        <v>2916.7129641295987</v>
      </c>
      <c r="F7" s="48">
        <v>4716.109185666555</v>
      </c>
      <c r="G7" s="48">
        <v>5914.898812976815</v>
      </c>
      <c r="H7" s="48">
        <v>8913.598164584015</v>
      </c>
      <c r="I7" s="48">
        <v>8911.16234429701</v>
      </c>
      <c r="J7" s="48">
        <v>11176.905641772788</v>
      </c>
      <c r="K7" s="48">
        <v>12843.31756803155</v>
      </c>
      <c r="L7" s="49">
        <v>12836.040592440333</v>
      </c>
      <c r="M7" s="49">
        <v>12831.696398944698</v>
      </c>
      <c r="N7" s="49">
        <v>12826.849574314318</v>
      </c>
      <c r="O7" s="49">
        <v>12824.481797673887</v>
      </c>
      <c r="P7" s="49">
        <v>12817.720583047001</v>
      </c>
      <c r="Q7" s="49">
        <v>12809.81225567254</v>
      </c>
      <c r="R7" s="49">
        <v>12797.265486441478</v>
      </c>
      <c r="S7" s="49">
        <v>12787.819755207749</v>
      </c>
      <c r="T7" s="49">
        <v>12774.660226117237</v>
      </c>
      <c r="U7" s="49">
        <v>12775.6602261172</v>
      </c>
      <c r="V7" s="49">
        <v>12777.6602261172</v>
      </c>
    </row>
    <row r="8" ht="12.75">
      <c r="P8" s="43"/>
    </row>
    <row r="9" ht="12.75">
      <c r="P9" s="43"/>
    </row>
  </sheetData>
  <sheetProtection/>
  <hyperlinks>
    <hyperlink ref="B1" location="Menu!A1" display="Back To Menu"/>
  </hyperlinks>
  <printOptions/>
  <pageMargins left="0.75" right="0.75" top="1" bottom="1" header="0.5" footer="0.5"/>
  <pageSetup fitToHeight="1" fitToWidth="1" horizontalDpi="200" verticalDpi="2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"/>
  <sheetViews>
    <sheetView showGridLines="0" zoomScale="90" zoomScaleNormal="90" workbookViewId="0" topLeftCell="A1">
      <selection activeCell="A9" sqref="A9"/>
    </sheetView>
  </sheetViews>
  <sheetFormatPr defaultColWidth="9.140625" defaultRowHeight="12.75"/>
  <cols>
    <col min="1" max="1" width="30.140625" style="0" customWidth="1"/>
    <col min="3" max="22" width="6.57421875" style="42" bestFit="1" customWidth="1"/>
  </cols>
  <sheetData>
    <row r="1" spans="1:2" ht="12.75">
      <c r="A1" s="15" t="s">
        <v>67</v>
      </c>
      <c r="B1" s="22" t="s">
        <v>34</v>
      </c>
    </row>
    <row r="3" spans="1:22" ht="12.75">
      <c r="A3" s="3"/>
      <c r="B3" s="5">
        <v>2012</v>
      </c>
      <c r="C3" s="45">
        <v>2013</v>
      </c>
      <c r="D3" s="45">
        <v>2014</v>
      </c>
      <c r="E3" s="45">
        <v>2015</v>
      </c>
      <c r="F3" s="45">
        <v>2016</v>
      </c>
      <c r="G3" s="45">
        <v>2017</v>
      </c>
      <c r="H3" s="45">
        <v>2018</v>
      </c>
      <c r="I3" s="45">
        <v>2019</v>
      </c>
      <c r="J3" s="45">
        <v>2020</v>
      </c>
      <c r="K3" s="45">
        <v>2021</v>
      </c>
      <c r="L3" s="45">
        <v>2022</v>
      </c>
      <c r="M3" s="45">
        <v>2023</v>
      </c>
      <c r="N3" s="45">
        <v>2024</v>
      </c>
      <c r="O3" s="45">
        <v>2025</v>
      </c>
      <c r="P3" s="45">
        <v>2026</v>
      </c>
      <c r="Q3" s="45">
        <v>2027</v>
      </c>
      <c r="R3" s="45">
        <v>2028</v>
      </c>
      <c r="S3" s="45">
        <v>2029</v>
      </c>
      <c r="T3" s="45">
        <v>2030</v>
      </c>
      <c r="U3" s="46">
        <v>2031</v>
      </c>
      <c r="V3" s="46">
        <v>2032</v>
      </c>
    </row>
    <row r="4" spans="1:22" ht="12.75">
      <c r="A4" s="5" t="s">
        <v>0</v>
      </c>
      <c r="B4" s="10">
        <v>1705.1124644756446</v>
      </c>
      <c r="C4" s="48">
        <v>1705.1224568577359</v>
      </c>
      <c r="D4" s="48">
        <v>1705.1192527265887</v>
      </c>
      <c r="E4" s="48">
        <v>2205.111237481801</v>
      </c>
      <c r="F4" s="48">
        <v>2205.1043352017728</v>
      </c>
      <c r="G4" s="48">
        <v>2205.0914087922893</v>
      </c>
      <c r="H4" s="48">
        <v>2205.0688193261576</v>
      </c>
      <c r="I4" s="48">
        <v>2205.0497781388076</v>
      </c>
      <c r="J4" s="48">
        <v>2205.011160689567</v>
      </c>
      <c r="K4" s="48">
        <v>2204.9881069264065</v>
      </c>
      <c r="L4" s="48">
        <v>2204.962385800673</v>
      </c>
      <c r="M4" s="48">
        <v>3874.9498204851684</v>
      </c>
      <c r="N4" s="48">
        <v>3874.9139400758713</v>
      </c>
      <c r="O4" s="48">
        <v>5544.871972169407</v>
      </c>
      <c r="P4" s="48">
        <v>5544.805388982774</v>
      </c>
      <c r="Q4" s="48">
        <v>5544.755262382529</v>
      </c>
      <c r="R4" s="48">
        <v>5544.685427402281</v>
      </c>
      <c r="S4" s="48">
        <v>5544.68542740228</v>
      </c>
      <c r="T4" s="48">
        <v>5544.68542740228</v>
      </c>
      <c r="U4" s="48">
        <v>5544.68542740228</v>
      </c>
      <c r="V4" s="48">
        <v>5544.68542740228</v>
      </c>
    </row>
    <row r="5" spans="1:22" ht="12.75">
      <c r="A5" s="5" t="s">
        <v>1</v>
      </c>
      <c r="B5" s="10">
        <v>1705.0016248815537</v>
      </c>
      <c r="C5" s="48">
        <v>1704.9524645705912</v>
      </c>
      <c r="D5" s="48">
        <v>1704.920607456319</v>
      </c>
      <c r="E5" s="48">
        <v>2204.9231703043724</v>
      </c>
      <c r="F5" s="48">
        <v>2204.92433407043</v>
      </c>
      <c r="G5" s="48">
        <v>2204.9222322271658</v>
      </c>
      <c r="H5" s="48">
        <v>2204.9620488454066</v>
      </c>
      <c r="I5" s="48">
        <v>2204.965114811538</v>
      </c>
      <c r="J5" s="48">
        <v>2204.9436791160106</v>
      </c>
      <c r="K5" s="48">
        <v>2204.9179662236165</v>
      </c>
      <c r="L5" s="48">
        <v>3874.8394552396117</v>
      </c>
      <c r="M5" s="48">
        <v>3874.7360562606805</v>
      </c>
      <c r="N5" s="48">
        <v>5544.616321209701</v>
      </c>
      <c r="O5" s="48">
        <v>5544.4822700916975</v>
      </c>
      <c r="P5" s="48">
        <v>5544.336983585577</v>
      </c>
      <c r="Q5" s="48">
        <v>5544.2160776096325</v>
      </c>
      <c r="R5" s="48">
        <v>5544.075895446996</v>
      </c>
      <c r="S5" s="48">
        <v>5544.075895447</v>
      </c>
      <c r="T5" s="48">
        <v>5544.075895447</v>
      </c>
      <c r="U5" s="48">
        <v>5544.075895447</v>
      </c>
      <c r="V5" s="48">
        <v>5544.075895447</v>
      </c>
    </row>
    <row r="6" spans="1:22" ht="12.75">
      <c r="A6" s="5" t="s">
        <v>2</v>
      </c>
      <c r="B6" s="10">
        <v>1705.0803426146722</v>
      </c>
      <c r="C6" s="48">
        <v>1705.0634940087687</v>
      </c>
      <c r="D6" s="48">
        <v>1705.0304111242547</v>
      </c>
      <c r="E6" s="48">
        <v>1705.0552235522237</v>
      </c>
      <c r="F6" s="48">
        <v>1705.05810580624</v>
      </c>
      <c r="G6" s="48">
        <v>1705.0598629752567</v>
      </c>
      <c r="H6" s="48">
        <v>1705.0542183038015</v>
      </c>
      <c r="I6" s="48">
        <v>1705.0790484592314</v>
      </c>
      <c r="J6" s="48">
        <v>1705.086265615171</v>
      </c>
      <c r="K6" s="48">
        <v>1705.090949781718</v>
      </c>
      <c r="L6" s="48">
        <v>1705.080980202119</v>
      </c>
      <c r="M6" s="48">
        <v>1705.099225777434</v>
      </c>
      <c r="N6" s="48">
        <v>1705.110117862776</v>
      </c>
      <c r="O6" s="48">
        <v>1705.1206974417228</v>
      </c>
      <c r="P6" s="48">
        <v>3375.130908022917</v>
      </c>
      <c r="Q6" s="48">
        <v>3375.1714557341334</v>
      </c>
      <c r="R6" s="48">
        <v>5045.176153441234</v>
      </c>
      <c r="S6" s="48">
        <v>5045.17615344123</v>
      </c>
      <c r="T6" s="48">
        <v>5045.17615344123</v>
      </c>
      <c r="U6" s="48">
        <v>5045.17615344123</v>
      </c>
      <c r="V6" s="48">
        <v>5045.17615344123</v>
      </c>
    </row>
    <row r="7" spans="1:22" ht="13.5" customHeight="1">
      <c r="A7" s="5" t="s">
        <v>3</v>
      </c>
      <c r="B7" s="10">
        <v>1705.1124644756446</v>
      </c>
      <c r="C7" s="48">
        <v>2205.122456857736</v>
      </c>
      <c r="D7" s="48">
        <v>2205.119252726589</v>
      </c>
      <c r="E7" s="48">
        <v>2205.111237481801</v>
      </c>
      <c r="F7" s="48">
        <v>2205.1043352017728</v>
      </c>
      <c r="G7" s="48">
        <v>2205.0914087922893</v>
      </c>
      <c r="H7" s="48">
        <v>3875.0688193261576</v>
      </c>
      <c r="I7" s="48">
        <v>5545.049778138808</v>
      </c>
      <c r="J7" s="48">
        <v>5545.011160689567</v>
      </c>
      <c r="K7" s="48">
        <v>5544.9881069264065</v>
      </c>
      <c r="L7" s="48">
        <v>5544.962385800673</v>
      </c>
      <c r="M7" s="48">
        <v>5544.949820485168</v>
      </c>
      <c r="N7" s="48">
        <v>5544.913940075871</v>
      </c>
      <c r="O7" s="48">
        <v>5544.871972169407</v>
      </c>
      <c r="P7" s="48">
        <v>5544.805388982774</v>
      </c>
      <c r="Q7" s="48">
        <v>5544.755262382529</v>
      </c>
      <c r="R7" s="48">
        <v>5544.685427402281</v>
      </c>
      <c r="S7" s="48">
        <v>5544.68542740228</v>
      </c>
      <c r="T7" s="48">
        <v>5544.68542740228</v>
      </c>
      <c r="U7" s="48">
        <v>5544.68542740228</v>
      </c>
      <c r="V7" s="48">
        <v>5544.68542740228</v>
      </c>
    </row>
    <row r="8" ht="12.75">
      <c r="P8" s="43"/>
    </row>
    <row r="9" ht="12.75">
      <c r="P9" s="43"/>
    </row>
  </sheetData>
  <sheetProtection/>
  <hyperlinks>
    <hyperlink ref="B1" location="Menu!A1" display="Back To Menu"/>
  </hyperlinks>
  <printOptions/>
  <pageMargins left="0.75" right="0.75" top="1" bottom="1" header="0.5" footer="0.5"/>
  <pageSetup fitToHeight="1" fitToWidth="1" horizontalDpi="200" verticalDpi="2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9"/>
  <sheetViews>
    <sheetView showGridLines="0" zoomScale="90" zoomScaleNormal="90" zoomScalePageLayoutView="0" workbookViewId="0" topLeftCell="A1">
      <selection activeCell="A9" sqref="A9"/>
    </sheetView>
  </sheetViews>
  <sheetFormatPr defaultColWidth="9.140625" defaultRowHeight="12.75"/>
  <cols>
    <col min="1" max="1" width="30.140625" style="0" customWidth="1"/>
    <col min="3" max="4" width="7.28125" style="42" bestFit="1" customWidth="1"/>
    <col min="5" max="5" width="6.57421875" style="42" bestFit="1" customWidth="1"/>
    <col min="6" max="14" width="7.28125" style="42" bestFit="1" customWidth="1"/>
    <col min="15" max="15" width="6.57421875" style="42" bestFit="1" customWidth="1"/>
    <col min="16" max="22" width="7.28125" style="42" bestFit="1" customWidth="1"/>
  </cols>
  <sheetData>
    <row r="1" spans="1:2" ht="12.75">
      <c r="A1" s="15" t="s">
        <v>68</v>
      </c>
      <c r="B1" s="22" t="s">
        <v>34</v>
      </c>
    </row>
    <row r="3" spans="1:22" ht="12.75">
      <c r="A3" s="3"/>
      <c r="B3" s="5">
        <v>2012</v>
      </c>
      <c r="C3" s="45">
        <v>2013</v>
      </c>
      <c r="D3" s="45">
        <v>2014</v>
      </c>
      <c r="E3" s="45">
        <v>2015</v>
      </c>
      <c r="F3" s="45">
        <v>2016</v>
      </c>
      <c r="G3" s="45">
        <v>2017</v>
      </c>
      <c r="H3" s="45">
        <v>2018</v>
      </c>
      <c r="I3" s="45">
        <v>2019</v>
      </c>
      <c r="J3" s="45">
        <v>2020</v>
      </c>
      <c r="K3" s="45">
        <v>2021</v>
      </c>
      <c r="L3" s="45">
        <v>2022</v>
      </c>
      <c r="M3" s="45">
        <v>2023</v>
      </c>
      <c r="N3" s="45">
        <v>2024</v>
      </c>
      <c r="O3" s="45">
        <v>2025</v>
      </c>
      <c r="P3" s="45">
        <v>2026</v>
      </c>
      <c r="Q3" s="45">
        <v>2027</v>
      </c>
      <c r="R3" s="45">
        <v>2028</v>
      </c>
      <c r="S3" s="45">
        <v>2029</v>
      </c>
      <c r="T3" s="45">
        <v>2030</v>
      </c>
      <c r="U3" s="46">
        <v>2031</v>
      </c>
      <c r="V3" s="46">
        <v>2032</v>
      </c>
    </row>
    <row r="4" spans="1:22" ht="12.75">
      <c r="A4" s="5" t="s">
        <v>0</v>
      </c>
      <c r="B4" s="10">
        <v>-1212.2864381887557</v>
      </c>
      <c r="C4" s="48">
        <v>-1212.5928883061183</v>
      </c>
      <c r="D4" s="48">
        <v>768.9351121107029</v>
      </c>
      <c r="E4" s="48">
        <v>814.6521355963737</v>
      </c>
      <c r="F4" s="48">
        <v>813.4602445521386</v>
      </c>
      <c r="G4" s="48">
        <v>-1019.521312082537</v>
      </c>
      <c r="H4" s="48">
        <v>-1022.0888617153341</v>
      </c>
      <c r="I4" s="48">
        <v>-1026.8973015043507</v>
      </c>
      <c r="J4" s="48">
        <v>-1035.3002604158446</v>
      </c>
      <c r="K4" s="48">
        <v>-1042.3833102760254</v>
      </c>
      <c r="L4" s="48">
        <v>-556.7484500867045</v>
      </c>
      <c r="M4" s="48">
        <v>434.675879135345</v>
      </c>
      <c r="N4" s="48">
        <v>-281.8920124400079</v>
      </c>
      <c r="O4" s="48">
        <v>213.43386957596204</v>
      </c>
      <c r="P4" s="48">
        <v>1200.0868695499535</v>
      </c>
      <c r="Q4" s="48">
        <v>1684.4754074832304</v>
      </c>
      <c r="R4" s="48">
        <v>1659.7074126044104</v>
      </c>
      <c r="S4" s="48">
        <v>1641.0610329256892</v>
      </c>
      <c r="T4" s="48">
        <v>1615.0834172447903</v>
      </c>
      <c r="U4" s="48">
        <v>1615.0834172447903</v>
      </c>
      <c r="V4" s="48">
        <v>1615.0834172447903</v>
      </c>
    </row>
    <row r="5" spans="1:22" ht="12.75">
      <c r="A5" s="5" t="s">
        <v>1</v>
      </c>
      <c r="B5" s="10">
        <v>-1207.0294147832392</v>
      </c>
      <c r="C5" s="48">
        <v>-1230.576726422707</v>
      </c>
      <c r="D5" s="48">
        <v>-1102.2956345336274</v>
      </c>
      <c r="E5" s="48">
        <v>751.4174316061212</v>
      </c>
      <c r="F5" s="48">
        <v>739.5670398923039</v>
      </c>
      <c r="G5" s="48">
        <v>-1089.4796172192578</v>
      </c>
      <c r="H5" s="48">
        <v>-1089.0467128599767</v>
      </c>
      <c r="I5" s="48">
        <v>-1796.828568548157</v>
      </c>
      <c r="J5" s="48">
        <v>-782.0173549886817</v>
      </c>
      <c r="K5" s="48">
        <v>-280.8768593578661</v>
      </c>
      <c r="L5" s="48">
        <v>211.1493679240598</v>
      </c>
      <c r="M5" s="48">
        <v>1201.5845390335085</v>
      </c>
      <c r="N5" s="48">
        <v>1672.3795738146027</v>
      </c>
      <c r="O5" s="48">
        <v>1633.9166297867928</v>
      </c>
      <c r="P5" s="48">
        <v>1589.3769001724331</v>
      </c>
      <c r="Q5" s="48">
        <v>1539.511798002597</v>
      </c>
      <c r="R5" s="48">
        <v>1485.467291851187</v>
      </c>
      <c r="S5" s="48">
        <v>1440.4919948660336</v>
      </c>
      <c r="T5" s="48">
        <v>1388.3462316202754</v>
      </c>
      <c r="U5" s="49">
        <v>1388.3462316202754</v>
      </c>
      <c r="V5" s="49">
        <v>1388.3462316202754</v>
      </c>
    </row>
    <row r="6" spans="1:22" ht="12.75">
      <c r="A6" s="5" t="s">
        <v>2</v>
      </c>
      <c r="B6" s="10">
        <v>-945.7501441149325</v>
      </c>
      <c r="C6" s="48">
        <v>-972.3792976209079</v>
      </c>
      <c r="D6" s="48">
        <v>836.9862384040239</v>
      </c>
      <c r="E6" s="48">
        <v>642.7187975403117</v>
      </c>
      <c r="F6" s="48">
        <v>630.4124367957738</v>
      </c>
      <c r="G6" s="48">
        <v>-1190.3576942245363</v>
      </c>
      <c r="H6" s="48">
        <v>-1189.28553687778</v>
      </c>
      <c r="I6" s="48">
        <v>-1188.6318950890882</v>
      </c>
      <c r="J6" s="48">
        <v>-1190.7316322865672</v>
      </c>
      <c r="K6" s="48">
        <v>-1181.4951689444315</v>
      </c>
      <c r="L6" s="48">
        <v>-1178.810489967862</v>
      </c>
      <c r="M6" s="48">
        <v>-1177.0680468839646</v>
      </c>
      <c r="N6" s="48">
        <v>-1180.7765881680998</v>
      </c>
      <c r="O6" s="48">
        <v>-673.9894946266313</v>
      </c>
      <c r="P6" s="48">
        <v>-876.9377943759791</v>
      </c>
      <c r="Q6" s="48">
        <v>-373.00234204289745</v>
      </c>
      <c r="R6" s="48">
        <v>130.79584839414656</v>
      </c>
      <c r="S6" s="48">
        <v>645.8790181032045</v>
      </c>
      <c r="T6" s="48">
        <v>647.6264980799706</v>
      </c>
      <c r="U6" s="49">
        <v>647.6264980799706</v>
      </c>
      <c r="V6" s="49">
        <v>647.6264980799706</v>
      </c>
    </row>
    <row r="7" spans="1:22" ht="13.5" customHeight="1">
      <c r="A7" s="5" t="s">
        <v>3</v>
      </c>
      <c r="B7" s="10">
        <v>-856.4406992498084</v>
      </c>
      <c r="C7" s="48">
        <v>-861.7185485797681</v>
      </c>
      <c r="D7" s="48">
        <v>-785.1233787394858</v>
      </c>
      <c r="E7" s="48">
        <v>-779.869911062633</v>
      </c>
      <c r="F7" s="48">
        <v>-778.9624381470494</v>
      </c>
      <c r="G7" s="48">
        <v>-278.03232194307793</v>
      </c>
      <c r="H7" s="48">
        <v>734.6635525317388</v>
      </c>
      <c r="I7" s="48">
        <v>1741.1370636659617</v>
      </c>
      <c r="J7" s="48">
        <v>2746.6119673613566</v>
      </c>
      <c r="K7" s="48">
        <v>3240.587748291515</v>
      </c>
      <c r="L7" s="48">
        <v>3238.2169367232755</v>
      </c>
      <c r="M7" s="48">
        <v>3227.3242812212284</v>
      </c>
      <c r="N7" s="48">
        <v>3210.9795378811023</v>
      </c>
      <c r="O7" s="48">
        <v>3203.968863549415</v>
      </c>
      <c r="P7" s="48">
        <v>3203.968863549415</v>
      </c>
      <c r="Q7" s="48">
        <v>3203.968863549415</v>
      </c>
      <c r="R7" s="48">
        <v>3203.968863549415</v>
      </c>
      <c r="S7" s="48">
        <v>3203.968863549415</v>
      </c>
      <c r="T7" s="48">
        <v>3203.968863549415</v>
      </c>
      <c r="U7" s="49">
        <v>3203.968863549415</v>
      </c>
      <c r="V7" s="49">
        <v>3203.968863549415</v>
      </c>
    </row>
    <row r="8" spans="16:47" ht="12.75">
      <c r="P8" s="43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ht="12.75">
      <c r="P9" s="43"/>
    </row>
  </sheetData>
  <sheetProtection/>
  <hyperlinks>
    <hyperlink ref="B1" location="Menu!A1" display="Back To Menu"/>
  </hyperlinks>
  <printOptions/>
  <pageMargins left="0.75" right="0.75" top="1" bottom="1" header="0.5" footer="0.5"/>
  <pageSetup fitToHeight="1" fitToWidth="1" horizontalDpi="200" verticalDpi="2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"/>
  <sheetViews>
    <sheetView showGridLines="0" zoomScale="90" zoomScaleNormal="90" zoomScalePageLayoutView="0" workbookViewId="0" topLeftCell="A1">
      <selection activeCell="A9" sqref="A9"/>
    </sheetView>
  </sheetViews>
  <sheetFormatPr defaultColWidth="9.140625" defaultRowHeight="12.75"/>
  <cols>
    <col min="1" max="1" width="30.140625" style="0" customWidth="1"/>
    <col min="3" max="17" width="6.00390625" style="42" bestFit="1" customWidth="1"/>
    <col min="18" max="19" width="6.57421875" style="42" bestFit="1" customWidth="1"/>
    <col min="20" max="22" width="6.00390625" style="42" bestFit="1" customWidth="1"/>
  </cols>
  <sheetData>
    <row r="1" spans="1:2" ht="12.75">
      <c r="A1" s="15" t="s">
        <v>69</v>
      </c>
      <c r="B1" s="22" t="s">
        <v>34</v>
      </c>
    </row>
    <row r="3" spans="1:22" ht="12.75">
      <c r="A3" s="3"/>
      <c r="B3" s="5">
        <v>2012</v>
      </c>
      <c r="C3" s="45">
        <v>2013</v>
      </c>
      <c r="D3" s="45">
        <v>2014</v>
      </c>
      <c r="E3" s="45">
        <v>2015</v>
      </c>
      <c r="F3" s="45">
        <v>2016</v>
      </c>
      <c r="G3" s="45">
        <v>2017</v>
      </c>
      <c r="H3" s="45">
        <v>2018</v>
      </c>
      <c r="I3" s="45">
        <v>2019</v>
      </c>
      <c r="J3" s="45">
        <v>2020</v>
      </c>
      <c r="K3" s="45">
        <v>2021</v>
      </c>
      <c r="L3" s="45">
        <v>2022</v>
      </c>
      <c r="M3" s="45">
        <v>2023</v>
      </c>
      <c r="N3" s="45">
        <v>2024</v>
      </c>
      <c r="O3" s="45">
        <v>2025</v>
      </c>
      <c r="P3" s="45">
        <v>2026</v>
      </c>
      <c r="Q3" s="45">
        <v>2027</v>
      </c>
      <c r="R3" s="45">
        <v>2028</v>
      </c>
      <c r="S3" s="45">
        <v>2029</v>
      </c>
      <c r="T3" s="45">
        <v>2030</v>
      </c>
      <c r="U3" s="46">
        <v>2031</v>
      </c>
      <c r="V3" s="46">
        <v>2032</v>
      </c>
    </row>
    <row r="4" spans="1:22" ht="12.75">
      <c r="A4" s="5" t="s">
        <v>0</v>
      </c>
      <c r="B4" s="13">
        <v>435.31840723687606</v>
      </c>
      <c r="C4" s="71">
        <v>435.3118698556961</v>
      </c>
      <c r="D4" s="71">
        <v>50</v>
      </c>
      <c r="E4" s="71">
        <v>50</v>
      </c>
      <c r="F4" s="71">
        <v>50</v>
      </c>
      <c r="G4" s="71">
        <v>50</v>
      </c>
      <c r="H4" s="71">
        <v>744.2799568367184</v>
      </c>
      <c r="I4" s="71">
        <v>1244.1773802606278</v>
      </c>
      <c r="J4" s="71">
        <v>1243.9981232059506</v>
      </c>
      <c r="K4" s="71">
        <v>1243.847023257773</v>
      </c>
      <c r="L4" s="71">
        <v>2443.540577316574</v>
      </c>
      <c r="M4" s="71">
        <v>2443.3576358668147</v>
      </c>
      <c r="N4" s="71">
        <v>3643.153527756644</v>
      </c>
      <c r="O4" s="71">
        <v>3643.0538166153833</v>
      </c>
      <c r="P4" s="71">
        <v>4842.769090254272</v>
      </c>
      <c r="Q4" s="71">
        <v>4842.43605700506</v>
      </c>
      <c r="R4" s="71">
        <v>4841.907691002204</v>
      </c>
      <c r="S4" s="71">
        <v>4841.509915035808</v>
      </c>
      <c r="T4" s="71">
        <v>4840.955744662784</v>
      </c>
      <c r="U4" s="71">
        <v>4840.955744662784</v>
      </c>
      <c r="V4" s="71">
        <v>4840.955744662784</v>
      </c>
    </row>
    <row r="5" spans="1:22" ht="12.75">
      <c r="A5" s="5" t="s">
        <v>1</v>
      </c>
      <c r="B5" s="13">
        <v>435.43055327281024</v>
      </c>
      <c r="C5" s="71">
        <v>434.9282276307936</v>
      </c>
      <c r="D5" s="71">
        <v>50</v>
      </c>
      <c r="E5" s="71">
        <v>50</v>
      </c>
      <c r="F5" s="71">
        <v>50</v>
      </c>
      <c r="G5" s="71">
        <v>443.8423360567838</v>
      </c>
      <c r="H5" s="71">
        <v>1242.8515710371305</v>
      </c>
      <c r="I5" s="71">
        <v>1242.8348920137862</v>
      </c>
      <c r="J5" s="71">
        <v>1243.150853872797</v>
      </c>
      <c r="K5" s="71">
        <v>2943.1751836225676</v>
      </c>
      <c r="L5" s="71">
        <v>3443.005082230051</v>
      </c>
      <c r="M5" s="71">
        <v>5142.801039454944</v>
      </c>
      <c r="N5" s="71">
        <v>5642.178021289292</v>
      </c>
      <c r="O5" s="71">
        <v>6841.357506261995</v>
      </c>
      <c r="P5" s="71">
        <v>6840.407357530949</v>
      </c>
      <c r="Q5" s="71">
        <v>6839.343604698133</v>
      </c>
      <c r="R5" s="71">
        <v>6838.190694265484</v>
      </c>
      <c r="S5" s="71">
        <v>6837.231253745103</v>
      </c>
      <c r="T5" s="71">
        <v>6836.118848456468</v>
      </c>
      <c r="U5" s="71">
        <v>6836.118848456468</v>
      </c>
      <c r="V5" s="71">
        <v>6836.118848456468</v>
      </c>
    </row>
    <row r="6" spans="1:22" ht="12.75">
      <c r="A6" s="5" t="s">
        <v>2</v>
      </c>
      <c r="B6" s="13">
        <v>436.0978217899489</v>
      </c>
      <c r="C6" s="71">
        <v>435.52975241387503</v>
      </c>
      <c r="D6" s="71">
        <v>50</v>
      </c>
      <c r="E6" s="71">
        <v>50</v>
      </c>
      <c r="F6" s="71">
        <v>50</v>
      </c>
      <c r="G6" s="71">
        <v>50</v>
      </c>
      <c r="H6" s="71">
        <v>50</v>
      </c>
      <c r="I6" s="71">
        <v>50</v>
      </c>
      <c r="J6" s="71">
        <v>50</v>
      </c>
      <c r="K6" s="71">
        <v>445.0792957425686</v>
      </c>
      <c r="L6" s="71">
        <v>945.1365669551453</v>
      </c>
      <c r="M6" s="71">
        <v>945.1737378158447</v>
      </c>
      <c r="N6" s="71">
        <v>945.0946249468251</v>
      </c>
      <c r="O6" s="71">
        <v>2145.2394113739488</v>
      </c>
      <c r="P6" s="71">
        <v>2145.325844719752</v>
      </c>
      <c r="Q6" s="71">
        <v>2145.4097981939362</v>
      </c>
      <c r="R6" s="71">
        <v>2145.4908235134717</v>
      </c>
      <c r="S6" s="71">
        <v>2145.812586907262</v>
      </c>
      <c r="T6" s="71">
        <v>2145.8498652180383</v>
      </c>
      <c r="U6" s="71">
        <v>2145.8498652180383</v>
      </c>
      <c r="V6" s="71">
        <v>2145.8498652180383</v>
      </c>
    </row>
    <row r="7" spans="1:22" ht="13.5" customHeight="1">
      <c r="A7" s="5" t="s">
        <v>3</v>
      </c>
      <c r="B7" s="13">
        <v>50</v>
      </c>
      <c r="C7" s="71">
        <v>50</v>
      </c>
      <c r="D7" s="71">
        <v>50</v>
      </c>
      <c r="E7" s="71">
        <v>50</v>
      </c>
      <c r="F7" s="71">
        <v>50</v>
      </c>
      <c r="G7" s="71">
        <v>443.8092128107336</v>
      </c>
      <c r="H7" s="71">
        <v>944.0800489636741</v>
      </c>
      <c r="I7" s="71">
        <v>944.2181458592513</v>
      </c>
      <c r="J7" s="71">
        <v>2644.3349398506793</v>
      </c>
      <c r="K7" s="71">
        <v>4344.206427527988</v>
      </c>
      <c r="L7" s="71">
        <v>5544.1558519267755</v>
      </c>
      <c r="M7" s="71">
        <v>5543.923483142937</v>
      </c>
      <c r="N7" s="71">
        <v>5543.5748070894815</v>
      </c>
      <c r="O7" s="71">
        <v>5543.425251100308</v>
      </c>
      <c r="P7" s="71">
        <v>5543.425251100308</v>
      </c>
      <c r="Q7" s="71">
        <v>5543.425251100308</v>
      </c>
      <c r="R7" s="71">
        <v>5543.425251100308</v>
      </c>
      <c r="S7" s="71">
        <v>5543.425251100308</v>
      </c>
      <c r="T7" s="71">
        <v>5543.425251100308</v>
      </c>
      <c r="U7" s="71">
        <v>5543.425251100308</v>
      </c>
      <c r="V7" s="71">
        <v>5543.425251100308</v>
      </c>
    </row>
    <row r="8" ht="12.75">
      <c r="P8" s="43"/>
    </row>
    <row r="9" ht="12.75">
      <c r="P9" s="43"/>
    </row>
  </sheetData>
  <sheetProtection/>
  <hyperlinks>
    <hyperlink ref="B1" location="Menu!A1" display="Back To Menu"/>
  </hyperlinks>
  <printOptions/>
  <pageMargins left="0.75" right="0.75" top="1" bottom="1" header="0.5" footer="0.5"/>
  <pageSetup fitToHeight="1" fitToWidth="1" horizontalDpi="200" verticalDpi="2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"/>
  <sheetViews>
    <sheetView showGridLines="0" zoomScale="90" zoomScaleNormal="90" zoomScalePageLayoutView="0" workbookViewId="0" topLeftCell="A1">
      <selection activeCell="A9" sqref="A9"/>
    </sheetView>
  </sheetViews>
  <sheetFormatPr defaultColWidth="9.140625" defaultRowHeight="12.75"/>
  <cols>
    <col min="1" max="1" width="30.140625" style="0" customWidth="1"/>
    <col min="3" max="22" width="6.57421875" style="42" bestFit="1" customWidth="1"/>
  </cols>
  <sheetData>
    <row r="1" spans="1:2" ht="12.75">
      <c r="A1" s="15" t="s">
        <v>70</v>
      </c>
      <c r="B1" s="22" t="s">
        <v>34</v>
      </c>
    </row>
    <row r="3" spans="1:22" ht="12.75">
      <c r="A3" s="3"/>
      <c r="B3" s="5">
        <v>2012</v>
      </c>
      <c r="C3" s="45">
        <v>2013</v>
      </c>
      <c r="D3" s="45">
        <v>2014</v>
      </c>
      <c r="E3" s="45">
        <v>2015</v>
      </c>
      <c r="F3" s="45">
        <v>2016</v>
      </c>
      <c r="G3" s="45">
        <v>2017</v>
      </c>
      <c r="H3" s="45">
        <v>2018</v>
      </c>
      <c r="I3" s="45">
        <v>2019</v>
      </c>
      <c r="J3" s="45">
        <v>2020</v>
      </c>
      <c r="K3" s="45">
        <v>2021</v>
      </c>
      <c r="L3" s="45">
        <v>2022</v>
      </c>
      <c r="M3" s="45">
        <v>2023</v>
      </c>
      <c r="N3" s="45">
        <v>2024</v>
      </c>
      <c r="O3" s="45">
        <v>2025</v>
      </c>
      <c r="P3" s="45">
        <v>2026</v>
      </c>
      <c r="Q3" s="45">
        <v>2027</v>
      </c>
      <c r="R3" s="45">
        <v>2028</v>
      </c>
      <c r="S3" s="45">
        <v>2029</v>
      </c>
      <c r="T3" s="45">
        <v>2030</v>
      </c>
      <c r="U3" s="46">
        <v>2031</v>
      </c>
      <c r="V3" s="46">
        <v>2032</v>
      </c>
    </row>
    <row r="4" spans="1:22" ht="12.75">
      <c r="A4" s="5" t="s">
        <v>0</v>
      </c>
      <c r="B4" s="10">
        <v>1434.3955909399679</v>
      </c>
      <c r="C4" s="48">
        <v>1827.372803496998</v>
      </c>
      <c r="D4" s="48">
        <v>1479.4864246718118</v>
      </c>
      <c r="E4" s="48">
        <v>1479.7628202608469</v>
      </c>
      <c r="F4" s="48">
        <v>1479.6741919730496</v>
      </c>
      <c r="G4" s="48">
        <v>1479.4524852484462</v>
      </c>
      <c r="H4" s="48">
        <v>2278.261563830847</v>
      </c>
      <c r="I4" s="48">
        <v>2777.904011194188</v>
      </c>
      <c r="J4" s="48">
        <v>2777.2791723178852</v>
      </c>
      <c r="K4" s="48">
        <v>2776.7524810699506</v>
      </c>
      <c r="L4" s="48">
        <v>3975.6842980749148</v>
      </c>
      <c r="M4" s="48">
        <v>4175.046616450039</v>
      </c>
      <c r="N4" s="48">
        <v>5574.335153894587</v>
      </c>
      <c r="O4" s="48">
        <v>5773.987589345051</v>
      </c>
      <c r="P4" s="48">
        <v>7172.995114600605</v>
      </c>
      <c r="Q4" s="48">
        <v>7371.834255846211</v>
      </c>
      <c r="R4" s="48">
        <v>7369.992522921967</v>
      </c>
      <c r="S4" s="48">
        <v>7368.60598955339</v>
      </c>
      <c r="T4" s="48">
        <v>7366.674309967419</v>
      </c>
      <c r="U4" s="48">
        <v>7366.674309967419</v>
      </c>
      <c r="V4" s="48">
        <v>7366.674309967419</v>
      </c>
    </row>
    <row r="5" spans="1:22" ht="12.75">
      <c r="A5" s="5" t="s">
        <v>1</v>
      </c>
      <c r="B5" s="10">
        <v>1434.78649997951</v>
      </c>
      <c r="C5" s="48">
        <v>1826.0355363130518</v>
      </c>
      <c r="D5" s="48">
        <v>1476.4205316127436</v>
      </c>
      <c r="E5" s="48">
        <v>1475.0607264150008</v>
      </c>
      <c r="F5" s="48">
        <v>1474.1795385477026</v>
      </c>
      <c r="G5" s="48">
        <v>1974.250428540789</v>
      </c>
      <c r="H5" s="48">
        <v>3007.2826190437117</v>
      </c>
      <c r="I5" s="48">
        <v>3007.224480733769</v>
      </c>
      <c r="J5" s="48">
        <v>3008.3258334994634</v>
      </c>
      <c r="K5" s="48">
        <v>4708.410640055808</v>
      </c>
      <c r="L5" s="48">
        <v>5207.817715201892</v>
      </c>
      <c r="M5" s="48">
        <v>7107.106480385804</v>
      </c>
      <c r="N5" s="48">
        <v>7804.934817065531</v>
      </c>
      <c r="O5" s="48">
        <v>9202.07473611324</v>
      </c>
      <c r="P5" s="48">
        <v>9398.762789107881</v>
      </c>
      <c r="Q5" s="48">
        <v>9595.054850662063</v>
      </c>
      <c r="R5" s="48">
        <v>9591.03613429683</v>
      </c>
      <c r="S5" s="48">
        <v>9587.691798768643</v>
      </c>
      <c r="T5" s="48">
        <v>9583.814271762545</v>
      </c>
      <c r="U5" s="48">
        <v>9583.814271762545</v>
      </c>
      <c r="V5" s="48">
        <v>9583.814271762545</v>
      </c>
    </row>
    <row r="6" spans="1:22" ht="12.75">
      <c r="A6" s="5" t="s">
        <v>2</v>
      </c>
      <c r="B6" s="10">
        <v>1437.1124073821077</v>
      </c>
      <c r="C6" s="48">
        <v>1828.1322798426502</v>
      </c>
      <c r="D6" s="48">
        <v>1478.5979137438626</v>
      </c>
      <c r="E6" s="48">
        <v>1478.1318706811956</v>
      </c>
      <c r="F6" s="48">
        <v>1477.2167772361377</v>
      </c>
      <c r="G6" s="48">
        <v>1477.9031046384778</v>
      </c>
      <c r="H6" s="48">
        <v>1477.9828296018893</v>
      </c>
      <c r="I6" s="48">
        <v>1478.0314340048208</v>
      </c>
      <c r="J6" s="48">
        <v>1477.8752988332908</v>
      </c>
      <c r="K6" s="48">
        <v>1978.562116588382</v>
      </c>
      <c r="L6" s="48">
        <v>2478.7617476722207</v>
      </c>
      <c r="M6" s="48">
        <v>2478.891314672373</v>
      </c>
      <c r="N6" s="48">
        <v>2478.6155498146472</v>
      </c>
      <c r="O6" s="48">
        <v>3679.12023393205</v>
      </c>
      <c r="P6" s="48">
        <v>3679.4215158802776</v>
      </c>
      <c r="Q6" s="48">
        <v>3679.714153704578</v>
      </c>
      <c r="R6" s="48">
        <v>3679.996584818388</v>
      </c>
      <c r="S6" s="48">
        <v>3681.118160076742</v>
      </c>
      <c r="T6" s="48">
        <v>3681.248101617162</v>
      </c>
      <c r="U6" s="48">
        <v>3681.248101617162</v>
      </c>
      <c r="V6" s="48">
        <v>3681.248101617162</v>
      </c>
    </row>
    <row r="7" spans="1:22" ht="13.5" customHeight="1">
      <c r="A7" s="5" t="s">
        <v>3</v>
      </c>
      <c r="B7" s="10">
        <v>1487.5507600064184</v>
      </c>
      <c r="C7" s="48">
        <v>1880.1583023638946</v>
      </c>
      <c r="D7" s="48">
        <v>2021.6076837300363</v>
      </c>
      <c r="E7" s="48">
        <v>2255.9983283677734</v>
      </c>
      <c r="F7" s="48">
        <v>2256.0658074977823</v>
      </c>
      <c r="G7" s="48">
        <v>2756.1349703688425</v>
      </c>
      <c r="H7" s="48">
        <v>4257.079027816235</v>
      </c>
      <c r="I7" s="48">
        <v>4257.560394137961</v>
      </c>
      <c r="J7" s="48">
        <v>5957.967504622367</v>
      </c>
      <c r="K7" s="48">
        <v>7657.519547383275</v>
      </c>
      <c r="L7" s="48">
        <v>8857.343255287618</v>
      </c>
      <c r="M7" s="48">
        <v>8856.533284098237</v>
      </c>
      <c r="N7" s="48">
        <v>8855.317898997622</v>
      </c>
      <c r="O7" s="48">
        <v>8854.796589549644</v>
      </c>
      <c r="P7" s="48">
        <v>8854.796589549644</v>
      </c>
      <c r="Q7" s="48">
        <v>8854.796589549644</v>
      </c>
      <c r="R7" s="48">
        <v>8854.796589549644</v>
      </c>
      <c r="S7" s="48">
        <v>8854.796589549644</v>
      </c>
      <c r="T7" s="48">
        <v>8854.796589549644</v>
      </c>
      <c r="U7" s="48">
        <v>8854.796589549644</v>
      </c>
      <c r="V7" s="48">
        <v>8854.796589549644</v>
      </c>
    </row>
    <row r="8" ht="12.75">
      <c r="P8" s="43"/>
    </row>
    <row r="9" ht="12.75">
      <c r="P9" s="43"/>
    </row>
  </sheetData>
  <sheetProtection/>
  <hyperlinks>
    <hyperlink ref="B1" location="Menu!A1" display="Back To Menu"/>
  </hyperlinks>
  <printOptions/>
  <pageMargins left="0.75" right="0.75" top="1" bottom="1" header="0.5" footer="0.5"/>
  <pageSetup fitToHeight="1" fitToWidth="1" horizontalDpi="200" verticalDpi="2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"/>
  <sheetViews>
    <sheetView showGridLines="0" zoomScale="90" zoomScaleNormal="90" zoomScalePageLayoutView="0" workbookViewId="0" topLeftCell="A1">
      <selection activeCell="A9" sqref="A9"/>
    </sheetView>
  </sheetViews>
  <sheetFormatPr defaultColWidth="9.140625" defaultRowHeight="12.75"/>
  <cols>
    <col min="1" max="1" width="30.140625" style="0" customWidth="1"/>
    <col min="3" max="22" width="6.57421875" style="42" bestFit="1" customWidth="1"/>
  </cols>
  <sheetData>
    <row r="1" spans="1:2" ht="12.75">
      <c r="A1" s="15" t="s">
        <v>71</v>
      </c>
      <c r="B1" s="22" t="s">
        <v>34</v>
      </c>
    </row>
    <row r="3" spans="1:22" ht="12.75">
      <c r="A3" s="3"/>
      <c r="B3" s="5">
        <v>2012</v>
      </c>
      <c r="C3" s="45">
        <v>2013</v>
      </c>
      <c r="D3" s="45">
        <v>2014</v>
      </c>
      <c r="E3" s="45">
        <v>2015</v>
      </c>
      <c r="F3" s="45">
        <v>2016</v>
      </c>
      <c r="G3" s="45">
        <v>2017</v>
      </c>
      <c r="H3" s="45">
        <v>2018</v>
      </c>
      <c r="I3" s="45">
        <v>2019</v>
      </c>
      <c r="J3" s="45">
        <v>2020</v>
      </c>
      <c r="K3" s="45">
        <v>2021</v>
      </c>
      <c r="L3" s="45">
        <v>2022</v>
      </c>
      <c r="M3" s="45">
        <v>2023</v>
      </c>
      <c r="N3" s="45">
        <v>2024</v>
      </c>
      <c r="O3" s="45">
        <v>2025</v>
      </c>
      <c r="P3" s="45">
        <v>2026</v>
      </c>
      <c r="Q3" s="45">
        <v>2027</v>
      </c>
      <c r="R3" s="45">
        <v>2028</v>
      </c>
      <c r="S3" s="45">
        <v>2029</v>
      </c>
      <c r="T3" s="45">
        <v>2030</v>
      </c>
      <c r="U3" s="46">
        <v>2031</v>
      </c>
      <c r="V3" s="46">
        <v>2032</v>
      </c>
    </row>
    <row r="4" spans="1:22" ht="12.75">
      <c r="A4" s="5" t="s">
        <v>0</v>
      </c>
      <c r="B4" s="10">
        <v>1740.4951637877457</v>
      </c>
      <c r="C4" s="48">
        <v>2133.4659323547553</v>
      </c>
      <c r="D4" s="48">
        <v>1785.611684107693</v>
      </c>
      <c r="E4" s="48">
        <v>1785.9662407444468</v>
      </c>
      <c r="F4" s="48">
        <v>1785.852549539199</v>
      </c>
      <c r="G4" s="48">
        <v>1785.5681470605068</v>
      </c>
      <c r="H4" s="48">
        <v>2584.3232355698983</v>
      </c>
      <c r="I4" s="48">
        <v>3083.864571736807</v>
      </c>
      <c r="J4" s="48">
        <v>3083.0630366208934</v>
      </c>
      <c r="K4" s="48">
        <v>3082.38740399547</v>
      </c>
      <c r="L4" s="48">
        <v>4281.017152858395</v>
      </c>
      <c r="M4" s="48">
        <v>4480.199143233043</v>
      </c>
      <c r="N4" s="48">
        <v>5879.286488397564</v>
      </c>
      <c r="O4" s="48">
        <v>6078.840637151643</v>
      </c>
      <c r="P4" s="48">
        <v>7477.56750356553</v>
      </c>
      <c r="Q4" s="48">
        <v>7676.078369179771</v>
      </c>
      <c r="R4" s="48">
        <v>7673.715818338425</v>
      </c>
      <c r="S4" s="48">
        <v>7671.937191517258</v>
      </c>
      <c r="T4" s="48">
        <v>7669.459258277877</v>
      </c>
      <c r="U4" s="48">
        <v>7669.459258277877</v>
      </c>
      <c r="V4" s="48">
        <v>7669.459258277877</v>
      </c>
    </row>
    <row r="5" spans="1:22" ht="12.75">
      <c r="A5" s="5" t="s">
        <v>1</v>
      </c>
      <c r="B5" s="10">
        <v>1740.9966167769942</v>
      </c>
      <c r="C5" s="48">
        <v>2131.75050354912</v>
      </c>
      <c r="D5" s="48">
        <v>1781.678796699954</v>
      </c>
      <c r="E5" s="48">
        <v>1779.9344564258001</v>
      </c>
      <c r="F5" s="48">
        <v>1778.804080186192</v>
      </c>
      <c r="G5" s="48">
        <v>2278.895016939619</v>
      </c>
      <c r="H5" s="48">
        <v>3311.936310494598</v>
      </c>
      <c r="I5" s="48">
        <v>3311.8617314330722</v>
      </c>
      <c r="J5" s="48">
        <v>3313.2745323169343</v>
      </c>
      <c r="K5" s="48">
        <v>5013.383321055196</v>
      </c>
      <c r="L5" s="48">
        <v>5512.622724828656</v>
      </c>
      <c r="M5" s="48">
        <v>7411.710362134249</v>
      </c>
      <c r="N5" s="48">
        <v>8108.924580907833</v>
      </c>
      <c r="O5" s="48">
        <v>9505.255706571494</v>
      </c>
      <c r="P5" s="48">
        <v>9701.007184388387</v>
      </c>
      <c r="Q5" s="48">
        <v>9896.250689578796</v>
      </c>
      <c r="R5" s="48">
        <v>9891.09553292995</v>
      </c>
      <c r="S5" s="48">
        <v>9886.80546317453</v>
      </c>
      <c r="T5" s="48">
        <v>9881.83142238392</v>
      </c>
      <c r="U5" s="48">
        <v>9881.83142238392</v>
      </c>
      <c r="V5" s="48">
        <v>9881.83142238392</v>
      </c>
    </row>
    <row r="6" spans="1:22" ht="12.75">
      <c r="A6" s="5" t="s">
        <v>2</v>
      </c>
      <c r="B6" s="10">
        <v>1743.9802602893428</v>
      </c>
      <c r="C6" s="48">
        <v>2134.440178650613</v>
      </c>
      <c r="D6" s="48">
        <v>1784.4719139419221</v>
      </c>
      <c r="E6" s="48">
        <v>1783.874080013173</v>
      </c>
      <c r="F6" s="48">
        <v>1782.7002101430783</v>
      </c>
      <c r="G6" s="48">
        <v>1783.5806219337849</v>
      </c>
      <c r="H6" s="48">
        <v>1783.682892071276</v>
      </c>
      <c r="I6" s="48">
        <v>1783.7452411619217</v>
      </c>
      <c r="J6" s="48">
        <v>1783.5449530115575</v>
      </c>
      <c r="K6" s="48">
        <v>2284.4259938203422</v>
      </c>
      <c r="L6" s="48">
        <v>2784.6820779565783</v>
      </c>
      <c r="M6" s="48">
        <v>2784.8482848051344</v>
      </c>
      <c r="N6" s="48">
        <v>2784.494537262232</v>
      </c>
      <c r="O6" s="48">
        <v>3985.1419394292275</v>
      </c>
      <c r="P6" s="48">
        <v>3985.528419961176</v>
      </c>
      <c r="Q6" s="48">
        <v>3985.9038119243155</v>
      </c>
      <c r="R6" s="48">
        <v>3986.2661108530956</v>
      </c>
      <c r="S6" s="48">
        <v>3987.704852885329</v>
      </c>
      <c r="T6" s="48">
        <v>3987.871540189228</v>
      </c>
      <c r="U6" s="48">
        <v>3987.871540189228</v>
      </c>
      <c r="V6" s="48">
        <v>3987.871540189228</v>
      </c>
    </row>
    <row r="7" spans="1:22" ht="13.5" customHeight="1">
      <c r="A7" s="5" t="s">
        <v>3</v>
      </c>
      <c r="B7" s="10">
        <v>1792.2802782049548</v>
      </c>
      <c r="C7" s="48">
        <v>2184.7768386881107</v>
      </c>
      <c r="D7" s="48">
        <v>2326.0705123258253</v>
      </c>
      <c r="E7" s="48">
        <v>2560.571626143906</v>
      </c>
      <c r="F7" s="48">
        <v>2560.6581874869094</v>
      </c>
      <c r="G7" s="48">
        <v>3060.7469087108516</v>
      </c>
      <c r="H7" s="48">
        <v>4561.957933223285</v>
      </c>
      <c r="I7" s="48">
        <v>4562.575423627795</v>
      </c>
      <c r="J7" s="48">
        <v>6263.097659618037</v>
      </c>
      <c r="K7" s="48">
        <v>7962.523025946577</v>
      </c>
      <c r="L7" s="48">
        <v>9162.296880758297</v>
      </c>
      <c r="M7" s="48">
        <v>9161.257860339132</v>
      </c>
      <c r="N7" s="48">
        <v>9159.698780271541</v>
      </c>
      <c r="O7" s="48">
        <v>9159.030051348518</v>
      </c>
      <c r="P7" s="48">
        <v>9159.030051348518</v>
      </c>
      <c r="Q7" s="48">
        <v>9159.030051348518</v>
      </c>
      <c r="R7" s="48">
        <v>9159.030051348518</v>
      </c>
      <c r="S7" s="48">
        <v>9159.030051348518</v>
      </c>
      <c r="T7" s="48">
        <v>9159.030051348518</v>
      </c>
      <c r="U7" s="48">
        <v>9159.030051348518</v>
      </c>
      <c r="V7" s="48">
        <v>9159.030051348518</v>
      </c>
    </row>
    <row r="8" ht="12.75">
      <c r="P8" s="43"/>
    </row>
    <row r="9" ht="12.75">
      <c r="P9" s="43"/>
    </row>
  </sheetData>
  <sheetProtection/>
  <hyperlinks>
    <hyperlink ref="B1" location="Menu!A1" display="Back To Menu"/>
  </hyperlinks>
  <printOptions/>
  <pageMargins left="0.75" right="0.75" top="1" bottom="1" header="0.5" footer="0.5"/>
  <pageSetup fitToHeight="1" fitToWidth="1" horizontalDpi="200" verticalDpi="2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Manomay.Roy</dc:creator>
  <cp:keywords/>
  <dc:description/>
  <cp:lastModifiedBy>gregory.hunt</cp:lastModifiedBy>
  <cp:lastPrinted>2012-10-08T15:12:12Z</cp:lastPrinted>
  <dcterms:created xsi:type="dcterms:W3CDTF">2012-07-18T13:30:59Z</dcterms:created>
  <dcterms:modified xsi:type="dcterms:W3CDTF">2012-11-29T14:34:03Z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