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tabRatio="769" activeTab="0"/>
  </bookViews>
  <sheets>
    <sheet name="Menu" sheetId="1" r:id="rId1"/>
    <sheet name="Fig4.1.1" sheetId="2" r:id="rId2"/>
    <sheet name="Fig4.1.2" sheetId="3" r:id="rId3"/>
    <sheet name="Fig4.1.3" sheetId="4" r:id="rId4"/>
    <sheet name="Fig4.3.2" sheetId="5" r:id="rId5"/>
    <sheet name="Fig4.3.3" sheetId="6" r:id="rId6"/>
    <sheet name="Fig4.3.4" sheetId="7" r:id="rId7"/>
    <sheet name="Fig4.3.5" sheetId="8" r:id="rId8"/>
    <sheet name="Fig4.3.6" sheetId="9" r:id="rId9"/>
    <sheet name="Fig4.3.7" sheetId="10" r:id="rId10"/>
    <sheet name="Fig4.3.8" sheetId="11" r:id="rId11"/>
    <sheet name="Fig4.3.9" sheetId="12" r:id="rId12"/>
  </sheets>
  <definedNames>
    <definedName name="TEC">#REF!</definedName>
  </definedNames>
  <calcPr fullCalcOnLoad="1"/>
</workbook>
</file>

<file path=xl/sharedStrings.xml><?xml version="1.0" encoding="utf-8"?>
<sst xmlns="http://schemas.openxmlformats.org/spreadsheetml/2006/main" count="159" uniqueCount="73">
  <si>
    <t>South Scotland</t>
  </si>
  <si>
    <t>North Scotland</t>
  </si>
  <si>
    <t>Northern England</t>
  </si>
  <si>
    <t>Wales SW England</t>
  </si>
  <si>
    <t>London SE England</t>
  </si>
  <si>
    <t>Midlands</t>
  </si>
  <si>
    <t>North East England</t>
  </si>
  <si>
    <t>Figure</t>
  </si>
  <si>
    <t>Average Min MW</t>
  </si>
  <si>
    <t>Average Min MVAR</t>
  </si>
  <si>
    <t>Q/P ratio</t>
  </si>
  <si>
    <t>2005/06</t>
  </si>
  <si>
    <t>2006/07</t>
  </si>
  <si>
    <t>2007/08</t>
  </si>
  <si>
    <t>2008/09</t>
  </si>
  <si>
    <t>2009/10</t>
  </si>
  <si>
    <t>2010/11</t>
  </si>
  <si>
    <t>2011/12</t>
  </si>
  <si>
    <t>2017/18</t>
  </si>
  <si>
    <t>2020/21</t>
  </si>
  <si>
    <t>2023/24</t>
  </si>
  <si>
    <t>2027/28</t>
  </si>
  <si>
    <t>2030/31</t>
  </si>
  <si>
    <t>Wind Output (MW)</t>
  </si>
  <si>
    <t>Min Demand (MW)</t>
  </si>
  <si>
    <t>SP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</si>
  <si>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</si>
  <si>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</si>
  <si>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</si>
  <si>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</si>
  <si>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</si>
  <si>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</si>
  <si>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</si>
  <si>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</si>
  <si>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</si>
  <si>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</si>
  <si>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</si>
  <si>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</si>
  <si>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</si>
  <si>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</si>
  <si>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</si>
  <si>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</si>
  <si>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</si>
  <si>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</si>
  <si>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</si>
  <si>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GG</t>
  </si>
  <si>
    <t>AG</t>
  </si>
  <si>
    <t>Electricity Ten Year Statement (ETYS) 2012</t>
  </si>
  <si>
    <t>Chapter 4 - Charts &amp; Data Tables</t>
  </si>
  <si>
    <t>4.1.1</t>
  </si>
  <si>
    <t>4.1.2</t>
  </si>
  <si>
    <t>4.1.3</t>
  </si>
  <si>
    <t>Slow Progression Wind Production</t>
  </si>
  <si>
    <t>Gone Green Wind Production</t>
  </si>
  <si>
    <t>Accelerated Growth Wind Production</t>
  </si>
  <si>
    <t>4.3.2</t>
  </si>
  <si>
    <t>System Inertia Changes for Slow Progression</t>
  </si>
  <si>
    <t>4.3.3</t>
  </si>
  <si>
    <t>4.3.4</t>
  </si>
  <si>
    <t>System Inertia Changes for Gone Green</t>
  </si>
  <si>
    <t>System Inertia Changes for Accelerated Grwoth</t>
  </si>
  <si>
    <t>4.3.5</t>
  </si>
  <si>
    <t>4.3.6</t>
  </si>
  <si>
    <t>4.3.7</t>
  </si>
  <si>
    <t>Fault Level Variation for Slow Progression</t>
  </si>
  <si>
    <t>Fault Level Variation for Gone Green</t>
  </si>
  <si>
    <t>Fault Level Variation for Accelerated Growth</t>
  </si>
  <si>
    <t>System Inertia Changes for Accelerated Growth</t>
  </si>
  <si>
    <t>4.3.8</t>
  </si>
  <si>
    <t>4.3.9</t>
  </si>
  <si>
    <t>Average Active and Reactive Power Demand</t>
  </si>
  <si>
    <t>Q/P Ratio</t>
  </si>
  <si>
    <t>Back To Menu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</si>
</sst>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#,##0.0"/>
    <numFmt numFmtId="174" formatCode="0.0%"/>
    <numFmt numFmtId="175" formatCode="0.000000000000000%"/>
    <numFmt numFmtId="176" formatCode="0.0000000000000000%"/>
    <numFmt numFmtId="177" formatCode="0.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_-* #,##0_-;\-* #,##0_-;_-* &quot;-&quot;??_-;_-@_-"/>
    <numFmt numFmtId="185" formatCode="&quot;£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9.25"/>
      <name val="Arial"/>
      <family val="0"/>
    </font>
    <font>
      <b/>
      <sz val="11.5"/>
      <name val="Arial"/>
      <family val="2"/>
    </font>
    <font>
      <sz val="8.5"/>
      <name val="Arial"/>
      <family val="0"/>
    </font>
    <font>
      <sz val="10.25"/>
      <name val="Arial"/>
      <family val="2"/>
    </font>
    <font>
      <sz val="11.75"/>
      <name val="Arial"/>
      <family val="0"/>
    </font>
    <font>
      <b/>
      <sz val="9.25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8.25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sz val="10.25"/>
      <name val="Arial"/>
      <family val="0"/>
    </font>
    <font>
      <b/>
      <sz val="8"/>
      <name val="Arial"/>
      <family val="0"/>
    </font>
    <font>
      <b/>
      <sz val="5.25"/>
      <name val="Arial"/>
      <family val="2"/>
    </font>
    <font>
      <sz val="11.25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9.75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21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 horizontal="center"/>
    </xf>
    <xf numFmtId="0" fontId="31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1" fontId="31" fillId="24" borderId="10" xfId="0" applyNumberFormat="1" applyFont="1" applyFill="1" applyBorder="1" applyAlignment="1">
      <alignment/>
    </xf>
    <xf numFmtId="1" fontId="31" fillId="0" borderId="10" xfId="0" applyNumberFormat="1" applyFont="1" applyBorder="1" applyAlignment="1">
      <alignment/>
    </xf>
    <xf numFmtId="0" fontId="31" fillId="24" borderId="10" xfId="0" applyFont="1" applyFill="1" applyBorder="1" applyAlignment="1">
      <alignment/>
    </xf>
    <xf numFmtId="1" fontId="31" fillId="24" borderId="11" xfId="0" applyNumberFormat="1" applyFont="1" applyFill="1" applyBorder="1" applyAlignment="1">
      <alignment horizontal="left"/>
    </xf>
    <xf numFmtId="0" fontId="31" fillId="24" borderId="1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177" fontId="31" fillId="0" borderId="0" xfId="0" applyNumberFormat="1" applyFont="1" applyFill="1" applyBorder="1" applyAlignment="1">
      <alignment/>
    </xf>
    <xf numFmtId="20" fontId="0" fillId="0" borderId="10" xfId="0" applyNumberFormat="1" applyBorder="1" applyAlignment="1">
      <alignment/>
    </xf>
    <xf numFmtId="0" fontId="12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125"/>
          <c:w val="0.93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'Fig4.1.1'!$A$4</c:f>
              <c:strCache>
                <c:ptCount val="1"/>
                <c:pt idx="0">
                  <c:v>Wind Output (MW)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'Fig4.1.1'!$B$3:$F$3</c:f>
              <c:strCache>
                <c:ptCount val="5"/>
                <c:pt idx="0">
                  <c:v>2017/18</c:v>
                </c:pt>
                <c:pt idx="1">
                  <c:v>2020/21</c:v>
                </c:pt>
                <c:pt idx="2">
                  <c:v>2023/24</c:v>
                </c:pt>
                <c:pt idx="3">
                  <c:v>2027/28</c:v>
                </c:pt>
                <c:pt idx="4">
                  <c:v>2030/31</c:v>
                </c:pt>
              </c:strCache>
            </c:strRef>
          </c:cat>
          <c:val>
            <c:numRef>
              <c:f>'Fig4.1.1'!$B$4:$F$4</c:f>
              <c:numCache>
                <c:ptCount val="5"/>
                <c:pt idx="0">
                  <c:v>6352</c:v>
                </c:pt>
                <c:pt idx="1">
                  <c:v>9358</c:v>
                </c:pt>
                <c:pt idx="2">
                  <c:v>13405</c:v>
                </c:pt>
                <c:pt idx="3">
                  <c:v>18081</c:v>
                </c:pt>
                <c:pt idx="4">
                  <c:v>19145</c:v>
                </c:pt>
              </c:numCache>
            </c:numRef>
          </c:val>
        </c:ser>
        <c:axId val="57908913"/>
        <c:axId val="51418170"/>
      </c:barChart>
      <c:lineChart>
        <c:grouping val="standard"/>
        <c:varyColors val="0"/>
        <c:ser>
          <c:idx val="1"/>
          <c:order val="1"/>
          <c:tx>
            <c:strRef>
              <c:f>'Fig4.1.1'!$A$5</c:f>
              <c:strCache>
                <c:ptCount val="1"/>
                <c:pt idx="0">
                  <c:v>Min Demand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'Fig4.1.1'!$B$3:$F$3</c:f>
              <c:strCache>
                <c:ptCount val="5"/>
                <c:pt idx="0">
                  <c:v>2017/18</c:v>
                </c:pt>
                <c:pt idx="1">
                  <c:v>2020/21</c:v>
                </c:pt>
                <c:pt idx="2">
                  <c:v>2023/24</c:v>
                </c:pt>
                <c:pt idx="3">
                  <c:v>2027/28</c:v>
                </c:pt>
                <c:pt idx="4">
                  <c:v>2030/31</c:v>
                </c:pt>
              </c:strCache>
            </c:strRef>
          </c:cat>
          <c:val>
            <c:numRef>
              <c:f>'Fig4.1.1'!$B$5:$F$5</c:f>
              <c:numCache>
                <c:ptCount val="5"/>
                <c:pt idx="0">
                  <c:v>23178</c:v>
                </c:pt>
                <c:pt idx="1">
                  <c:v>23101</c:v>
                </c:pt>
                <c:pt idx="2">
                  <c:v>22940</c:v>
                </c:pt>
                <c:pt idx="3">
                  <c:v>22842</c:v>
                </c:pt>
                <c:pt idx="4">
                  <c:v>22660</c:v>
                </c:pt>
              </c:numCache>
            </c:numRef>
          </c:val>
          <c:smooth val="0"/>
        </c:ser>
        <c:axId val="57908913"/>
        <c:axId val="51418170"/>
      </c:line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08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90975"/>
          <c:w val="0.836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775"/>
          <c:w val="0.9025"/>
          <c:h val="0.875"/>
        </c:manualLayout>
      </c:layout>
      <c:barChart>
        <c:barDir val="col"/>
        <c:grouping val="clustered"/>
        <c:varyColors val="0"/>
        <c:ser>
          <c:idx val="2"/>
          <c:order val="1"/>
          <c:tx>
            <c:v>Average Min MW</c:v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'Fig4.3.8'!$A$4:$A$10</c:f>
              <c:strCache>
                <c:ptCount val="7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</c:strCache>
            </c:strRef>
          </c:cat>
          <c:val>
            <c:numRef>
              <c:f>'Fig4.3.8'!$B$4:$B$10</c:f>
              <c:numCache>
                <c:ptCount val="7"/>
                <c:pt idx="0">
                  <c:v>21895</c:v>
                </c:pt>
                <c:pt idx="1">
                  <c:v>22186</c:v>
                </c:pt>
                <c:pt idx="2">
                  <c:v>21901</c:v>
                </c:pt>
                <c:pt idx="3">
                  <c:v>21220</c:v>
                </c:pt>
                <c:pt idx="4">
                  <c:v>19732</c:v>
                </c:pt>
                <c:pt idx="5">
                  <c:v>19465</c:v>
                </c:pt>
                <c:pt idx="6">
                  <c:v>19210</c:v>
                </c:pt>
              </c:numCache>
            </c:numRef>
          </c:val>
        </c:ser>
        <c:ser>
          <c:idx val="1"/>
          <c:order val="2"/>
          <c:tx>
            <c:v>Average Min MVAR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'Fig4.3.8'!$C$4:$C$10</c:f>
              <c:numCache>
                <c:ptCount val="7"/>
                <c:pt idx="0">
                  <c:v>7599</c:v>
                </c:pt>
                <c:pt idx="1">
                  <c:v>7659</c:v>
                </c:pt>
                <c:pt idx="2">
                  <c:v>6657</c:v>
                </c:pt>
                <c:pt idx="3">
                  <c:v>6193</c:v>
                </c:pt>
                <c:pt idx="4">
                  <c:v>5062</c:v>
                </c:pt>
                <c:pt idx="5">
                  <c:v>4885</c:v>
                </c:pt>
                <c:pt idx="6">
                  <c:v>3766</c:v>
                </c:pt>
              </c:numCache>
            </c:numRef>
          </c:val>
        </c:ser>
        <c:axId val="27371646"/>
        <c:axId val="45018223"/>
      </c:barChart>
      <c:lineChart>
        <c:grouping val="standard"/>
        <c:varyColors val="0"/>
        <c:ser>
          <c:idx val="0"/>
          <c:order val="0"/>
          <c:tx>
            <c:v>Q/P Ratio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'Fig4.3.8'!$D$4:$D$10</c:f>
              <c:numCache>
                <c:ptCount val="7"/>
                <c:pt idx="0">
                  <c:v>0.3470655400776433</c:v>
                </c:pt>
                <c:pt idx="1">
                  <c:v>0.34521770485892006</c:v>
                </c:pt>
                <c:pt idx="2">
                  <c:v>0.30395872334596596</c:v>
                </c:pt>
                <c:pt idx="3">
                  <c:v>0.2918473138548539</c:v>
                </c:pt>
                <c:pt idx="4">
                  <c:v>0.25653760389215485</c:v>
                </c:pt>
                <c:pt idx="5">
                  <c:v>0.2509632674030311</c:v>
                </c:pt>
                <c:pt idx="6">
                  <c:v>0.19604372722540345</c:v>
                </c:pt>
              </c:numCache>
            </c:numRef>
          </c:val>
          <c:smooth val="0"/>
        </c:ser>
        <c:axId val="2510824"/>
        <c:axId val="22597417"/>
      </c:line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18223"/>
        <c:crosses val="autoZero"/>
        <c:auto val="0"/>
        <c:lblOffset val="100"/>
        <c:tickLblSkip val="1"/>
        <c:noMultiLvlLbl val="0"/>
      </c:catAx>
      <c:valAx>
        <c:axId val="45018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71646"/>
        <c:crossesAt val="1"/>
        <c:crossBetween val="between"/>
        <c:dispUnits/>
      </c:valAx>
      <c:catAx>
        <c:axId val="2510824"/>
        <c:scaling>
          <c:orientation val="minMax"/>
        </c:scaling>
        <c:axPos val="b"/>
        <c:delete val="1"/>
        <c:majorTickMark val="in"/>
        <c:minorTickMark val="none"/>
        <c:tickLblPos val="nextTo"/>
        <c:crossAx val="22597417"/>
        <c:crosses val="autoZero"/>
        <c:auto val="0"/>
        <c:lblOffset val="100"/>
        <c:tickLblSkip val="1"/>
        <c:noMultiLvlLbl val="0"/>
      </c:catAx>
      <c:valAx>
        <c:axId val="2259741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Q/P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0824"/>
        <c:crosses val="max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5"/>
          <c:y val="0.934"/>
          <c:w val="0.7587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32"/>
          <c:w val="0.8452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'Fig4.3.9'!$B$3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'Fig4.3.9'!$A$4:$A$51</c:f>
              <c:strCache>
                <c:ptCount val="48"/>
                <c:pt idx="0">
                  <c:v>0</c:v>
                </c:pt>
                <c:pt idx="1">
                  <c:v>0.020833333333333336</c:v>
                </c:pt>
                <c:pt idx="2">
                  <c:v>0.041666666666666664</c:v>
                </c:pt>
                <c:pt idx="3">
                  <c:v>0.0625</c:v>
                </c:pt>
                <c:pt idx="4">
                  <c:v>0.08333333333333334</c:v>
                </c:pt>
                <c:pt idx="5">
                  <c:v>0.10416666666666666</c:v>
                </c:pt>
                <c:pt idx="6">
                  <c:v>0.125</c:v>
                </c:pt>
                <c:pt idx="7">
                  <c:v>0.14583333333333334</c:v>
                </c:pt>
                <c:pt idx="8">
                  <c:v>0.16666666666666669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0.22916666666666666</c:v>
                </c:pt>
                <c:pt idx="12">
                  <c:v>0.25</c:v>
                </c:pt>
                <c:pt idx="13">
                  <c:v>0.27083333333333337</c:v>
                </c:pt>
                <c:pt idx="14">
                  <c:v>0.29166666666666674</c:v>
                </c:pt>
                <c:pt idx="15">
                  <c:v>0.3125</c:v>
                </c:pt>
                <c:pt idx="16">
                  <c:v>0.33333333333333337</c:v>
                </c:pt>
                <c:pt idx="17">
                  <c:v>0.35416666666666674</c:v>
                </c:pt>
                <c:pt idx="18">
                  <c:v>0.375</c:v>
                </c:pt>
                <c:pt idx="19">
                  <c:v>0.3958333333333334</c:v>
                </c:pt>
                <c:pt idx="20">
                  <c:v>0.41666666666666674</c:v>
                </c:pt>
                <c:pt idx="21">
                  <c:v>0.4375</c:v>
                </c:pt>
                <c:pt idx="22">
                  <c:v>0.4583333333333334</c:v>
                </c:pt>
                <c:pt idx="23">
                  <c:v>0.4791666666666667</c:v>
                </c:pt>
                <c:pt idx="24">
                  <c:v>0.5</c:v>
                </c:pt>
                <c:pt idx="25">
                  <c:v>0.5208333333333334</c:v>
                </c:pt>
                <c:pt idx="26">
                  <c:v>0.5416666666666667</c:v>
                </c:pt>
                <c:pt idx="27">
                  <c:v>0.5625</c:v>
                </c:pt>
                <c:pt idx="28">
                  <c:v>0.5833333333333334</c:v>
                </c:pt>
                <c:pt idx="29">
                  <c:v>0.6041666666666667</c:v>
                </c:pt>
                <c:pt idx="30">
                  <c:v>0.625</c:v>
                </c:pt>
                <c:pt idx="31">
                  <c:v>0.6458333333333334</c:v>
                </c:pt>
                <c:pt idx="32">
                  <c:v>0.6666666666666667</c:v>
                </c:pt>
                <c:pt idx="33">
                  <c:v>0.6875</c:v>
                </c:pt>
                <c:pt idx="34">
                  <c:v>0.7083333333333334</c:v>
                </c:pt>
                <c:pt idx="35">
                  <c:v>0.7291666666666667</c:v>
                </c:pt>
                <c:pt idx="36">
                  <c:v>0.75</c:v>
                </c:pt>
                <c:pt idx="37">
                  <c:v>0.7708333333333334</c:v>
                </c:pt>
                <c:pt idx="38">
                  <c:v>0.7916666666666667</c:v>
                </c:pt>
                <c:pt idx="39">
                  <c:v>0.8125</c:v>
                </c:pt>
                <c:pt idx="40">
                  <c:v>0.8333333333333334</c:v>
                </c:pt>
                <c:pt idx="41">
                  <c:v>0.8541666666666667</c:v>
                </c:pt>
                <c:pt idx="42">
                  <c:v>0.875</c:v>
                </c:pt>
                <c:pt idx="43">
                  <c:v>0.8958333333333334</c:v>
                </c:pt>
                <c:pt idx="44">
                  <c:v>0.9166666666666667</c:v>
                </c:pt>
                <c:pt idx="45">
                  <c:v>0.9375</c:v>
                </c:pt>
                <c:pt idx="46">
                  <c:v>0.9583333333333334</c:v>
                </c:pt>
                <c:pt idx="47">
                  <c:v>0.9791666666666666</c:v>
                </c:pt>
              </c:strCache>
            </c:strRef>
          </c:cat>
          <c:val>
            <c:numRef>
              <c:f>'Fig4.3.9'!$B$4:$B$51</c:f>
              <c:numCache>
                <c:ptCount val="48"/>
                <c:pt idx="0">
                  <c:v>0.312</c:v>
                </c:pt>
                <c:pt idx="1">
                  <c:v>0.3147</c:v>
                </c:pt>
                <c:pt idx="2">
                  <c:v>0.3135</c:v>
                </c:pt>
                <c:pt idx="3">
                  <c:v>0.317</c:v>
                </c:pt>
                <c:pt idx="4">
                  <c:v>0.3147</c:v>
                </c:pt>
                <c:pt idx="5">
                  <c:v>0.3089</c:v>
                </c:pt>
                <c:pt idx="6">
                  <c:v>0.3009</c:v>
                </c:pt>
                <c:pt idx="7">
                  <c:v>0.2957</c:v>
                </c:pt>
                <c:pt idx="8">
                  <c:v>0.2894</c:v>
                </c:pt>
                <c:pt idx="9">
                  <c:v>0.28800000000000003</c:v>
                </c:pt>
                <c:pt idx="10">
                  <c:v>0.28800000000000003</c:v>
                </c:pt>
                <c:pt idx="11">
                  <c:v>0.2928</c:v>
                </c:pt>
                <c:pt idx="12">
                  <c:v>0.302</c:v>
                </c:pt>
                <c:pt idx="13">
                  <c:v>0.3095</c:v>
                </c:pt>
                <c:pt idx="14">
                  <c:v>0.3147</c:v>
                </c:pt>
                <c:pt idx="15">
                  <c:v>0.31600000000000006</c:v>
                </c:pt>
                <c:pt idx="16">
                  <c:v>0.321</c:v>
                </c:pt>
                <c:pt idx="17">
                  <c:v>0.3227</c:v>
                </c:pt>
                <c:pt idx="18">
                  <c:v>0.3256</c:v>
                </c:pt>
                <c:pt idx="19">
                  <c:v>0.3268</c:v>
                </c:pt>
                <c:pt idx="20">
                  <c:v>0.32800000000000007</c:v>
                </c:pt>
                <c:pt idx="21">
                  <c:v>0.3325</c:v>
                </c:pt>
                <c:pt idx="22">
                  <c:v>0.3393</c:v>
                </c:pt>
                <c:pt idx="23">
                  <c:v>0.3425</c:v>
                </c:pt>
                <c:pt idx="24">
                  <c:v>0.3425</c:v>
                </c:pt>
                <c:pt idx="25">
                  <c:v>0.3432</c:v>
                </c:pt>
                <c:pt idx="26">
                  <c:v>0.34400000000000003</c:v>
                </c:pt>
                <c:pt idx="27">
                  <c:v>0.3419</c:v>
                </c:pt>
                <c:pt idx="28">
                  <c:v>0.3412</c:v>
                </c:pt>
                <c:pt idx="29">
                  <c:v>0.34</c:v>
                </c:pt>
                <c:pt idx="30">
                  <c:v>0.3367</c:v>
                </c:pt>
                <c:pt idx="31">
                  <c:v>0.3302</c:v>
                </c:pt>
                <c:pt idx="32">
                  <c:v>0.327</c:v>
                </c:pt>
                <c:pt idx="33">
                  <c:v>0.3257</c:v>
                </c:pt>
                <c:pt idx="34">
                  <c:v>0.3231</c:v>
                </c:pt>
                <c:pt idx="35">
                  <c:v>0.32</c:v>
                </c:pt>
                <c:pt idx="36">
                  <c:v>0.3173</c:v>
                </c:pt>
                <c:pt idx="37">
                  <c:v>0.3153</c:v>
                </c:pt>
                <c:pt idx="38">
                  <c:v>0.3114</c:v>
                </c:pt>
                <c:pt idx="39">
                  <c:v>0.3063</c:v>
                </c:pt>
                <c:pt idx="40">
                  <c:v>0.30879999999999996</c:v>
                </c:pt>
                <c:pt idx="41">
                  <c:v>0.3147</c:v>
                </c:pt>
                <c:pt idx="42">
                  <c:v>0.3127</c:v>
                </c:pt>
                <c:pt idx="43">
                  <c:v>0.314</c:v>
                </c:pt>
                <c:pt idx="44">
                  <c:v>0.31079999999999997</c:v>
                </c:pt>
                <c:pt idx="45">
                  <c:v>0.3114</c:v>
                </c:pt>
                <c:pt idx="46">
                  <c:v>0.3166</c:v>
                </c:pt>
                <c:pt idx="47">
                  <c:v>0.3134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'Fig4.3.9'!$C$3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'Fig4.3.9'!$A$4:$A$51</c:f>
              <c:strCache>
                <c:ptCount val="48"/>
                <c:pt idx="0">
                  <c:v>0</c:v>
                </c:pt>
                <c:pt idx="1">
                  <c:v>0.020833333333333336</c:v>
                </c:pt>
                <c:pt idx="2">
                  <c:v>0.041666666666666664</c:v>
                </c:pt>
                <c:pt idx="3">
                  <c:v>0.0625</c:v>
                </c:pt>
                <c:pt idx="4">
                  <c:v>0.08333333333333334</c:v>
                </c:pt>
                <c:pt idx="5">
                  <c:v>0.10416666666666666</c:v>
                </c:pt>
                <c:pt idx="6">
                  <c:v>0.125</c:v>
                </c:pt>
                <c:pt idx="7">
                  <c:v>0.14583333333333334</c:v>
                </c:pt>
                <c:pt idx="8">
                  <c:v>0.16666666666666669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0.22916666666666666</c:v>
                </c:pt>
                <c:pt idx="12">
                  <c:v>0.25</c:v>
                </c:pt>
                <c:pt idx="13">
                  <c:v>0.27083333333333337</c:v>
                </c:pt>
                <c:pt idx="14">
                  <c:v>0.29166666666666674</c:v>
                </c:pt>
                <c:pt idx="15">
                  <c:v>0.3125</c:v>
                </c:pt>
                <c:pt idx="16">
                  <c:v>0.33333333333333337</c:v>
                </c:pt>
                <c:pt idx="17">
                  <c:v>0.35416666666666674</c:v>
                </c:pt>
                <c:pt idx="18">
                  <c:v>0.375</c:v>
                </c:pt>
                <c:pt idx="19">
                  <c:v>0.3958333333333334</c:v>
                </c:pt>
                <c:pt idx="20">
                  <c:v>0.41666666666666674</c:v>
                </c:pt>
                <c:pt idx="21">
                  <c:v>0.4375</c:v>
                </c:pt>
                <c:pt idx="22">
                  <c:v>0.4583333333333334</c:v>
                </c:pt>
                <c:pt idx="23">
                  <c:v>0.4791666666666667</c:v>
                </c:pt>
                <c:pt idx="24">
                  <c:v>0.5</c:v>
                </c:pt>
                <c:pt idx="25">
                  <c:v>0.5208333333333334</c:v>
                </c:pt>
                <c:pt idx="26">
                  <c:v>0.5416666666666667</c:v>
                </c:pt>
                <c:pt idx="27">
                  <c:v>0.5625</c:v>
                </c:pt>
                <c:pt idx="28">
                  <c:v>0.5833333333333334</c:v>
                </c:pt>
                <c:pt idx="29">
                  <c:v>0.6041666666666667</c:v>
                </c:pt>
                <c:pt idx="30">
                  <c:v>0.625</c:v>
                </c:pt>
                <c:pt idx="31">
                  <c:v>0.6458333333333334</c:v>
                </c:pt>
                <c:pt idx="32">
                  <c:v>0.6666666666666667</c:v>
                </c:pt>
                <c:pt idx="33">
                  <c:v>0.6875</c:v>
                </c:pt>
                <c:pt idx="34">
                  <c:v>0.7083333333333334</c:v>
                </c:pt>
                <c:pt idx="35">
                  <c:v>0.7291666666666667</c:v>
                </c:pt>
                <c:pt idx="36">
                  <c:v>0.75</c:v>
                </c:pt>
                <c:pt idx="37">
                  <c:v>0.7708333333333334</c:v>
                </c:pt>
                <c:pt idx="38">
                  <c:v>0.7916666666666667</c:v>
                </c:pt>
                <c:pt idx="39">
                  <c:v>0.8125</c:v>
                </c:pt>
                <c:pt idx="40">
                  <c:v>0.8333333333333334</c:v>
                </c:pt>
                <c:pt idx="41">
                  <c:v>0.8541666666666667</c:v>
                </c:pt>
                <c:pt idx="42">
                  <c:v>0.875</c:v>
                </c:pt>
                <c:pt idx="43">
                  <c:v>0.8958333333333334</c:v>
                </c:pt>
                <c:pt idx="44">
                  <c:v>0.9166666666666667</c:v>
                </c:pt>
                <c:pt idx="45">
                  <c:v>0.9375</c:v>
                </c:pt>
                <c:pt idx="46">
                  <c:v>0.9583333333333334</c:v>
                </c:pt>
                <c:pt idx="47">
                  <c:v>0.9791666666666666</c:v>
                </c:pt>
              </c:strCache>
            </c:strRef>
          </c:cat>
          <c:val>
            <c:numRef>
              <c:f>'Fig4.3.9'!$C$4:$C$51</c:f>
              <c:numCache>
                <c:ptCount val="48"/>
                <c:pt idx="0">
                  <c:v>0.266</c:v>
                </c:pt>
                <c:pt idx="1">
                  <c:v>0.27390000000000003</c:v>
                </c:pt>
                <c:pt idx="2">
                  <c:v>0.27649999999999997</c:v>
                </c:pt>
                <c:pt idx="3">
                  <c:v>0.271</c:v>
                </c:pt>
                <c:pt idx="4">
                  <c:v>0.2687</c:v>
                </c:pt>
                <c:pt idx="5">
                  <c:v>0.2629</c:v>
                </c:pt>
                <c:pt idx="6">
                  <c:v>0.2609</c:v>
                </c:pt>
                <c:pt idx="7">
                  <c:v>0.2538</c:v>
                </c:pt>
                <c:pt idx="8">
                  <c:v>0.2467</c:v>
                </c:pt>
                <c:pt idx="9">
                  <c:v>0.2467</c:v>
                </c:pt>
                <c:pt idx="10">
                  <c:v>0.244</c:v>
                </c:pt>
                <c:pt idx="11">
                  <c:v>0.24680000000000002</c:v>
                </c:pt>
                <c:pt idx="12">
                  <c:v>0.2499</c:v>
                </c:pt>
                <c:pt idx="13">
                  <c:v>0.26</c:v>
                </c:pt>
                <c:pt idx="14">
                  <c:v>0.27390000000000003</c:v>
                </c:pt>
                <c:pt idx="15">
                  <c:v>0.2726</c:v>
                </c:pt>
                <c:pt idx="16">
                  <c:v>0.275</c:v>
                </c:pt>
                <c:pt idx="17">
                  <c:v>0.272</c:v>
                </c:pt>
                <c:pt idx="18">
                  <c:v>0.276</c:v>
                </c:pt>
                <c:pt idx="19">
                  <c:v>0.2849</c:v>
                </c:pt>
                <c:pt idx="20">
                  <c:v>0.28</c:v>
                </c:pt>
                <c:pt idx="21">
                  <c:v>0.2836</c:v>
                </c:pt>
                <c:pt idx="22">
                  <c:v>0.2901</c:v>
                </c:pt>
                <c:pt idx="23">
                  <c:v>0.2953</c:v>
                </c:pt>
                <c:pt idx="24">
                  <c:v>0.29650000000000004</c:v>
                </c:pt>
                <c:pt idx="25">
                  <c:v>0.2972</c:v>
                </c:pt>
                <c:pt idx="26">
                  <c:v>0.29800000000000004</c:v>
                </c:pt>
                <c:pt idx="27">
                  <c:v>0.2959</c:v>
                </c:pt>
                <c:pt idx="28">
                  <c:v>0.2952</c:v>
                </c:pt>
                <c:pt idx="29">
                  <c:v>0.29400000000000004</c:v>
                </c:pt>
                <c:pt idx="30">
                  <c:v>0.2907</c:v>
                </c:pt>
                <c:pt idx="31">
                  <c:v>0.2842</c:v>
                </c:pt>
                <c:pt idx="32">
                  <c:v>0.281</c:v>
                </c:pt>
                <c:pt idx="33">
                  <c:v>0.2797</c:v>
                </c:pt>
                <c:pt idx="34">
                  <c:v>0.2771</c:v>
                </c:pt>
                <c:pt idx="35">
                  <c:v>0.2771</c:v>
                </c:pt>
                <c:pt idx="36">
                  <c:v>0.2752</c:v>
                </c:pt>
                <c:pt idx="37">
                  <c:v>0.27390000000000003</c:v>
                </c:pt>
                <c:pt idx="38">
                  <c:v>0.27</c:v>
                </c:pt>
                <c:pt idx="39">
                  <c:v>0.26030000000000003</c:v>
                </c:pt>
                <c:pt idx="40">
                  <c:v>0.2628</c:v>
                </c:pt>
                <c:pt idx="41">
                  <c:v>0.2668</c:v>
                </c:pt>
                <c:pt idx="42">
                  <c:v>0.2667</c:v>
                </c:pt>
                <c:pt idx="43">
                  <c:v>0.268</c:v>
                </c:pt>
                <c:pt idx="44">
                  <c:v>0.2713</c:v>
                </c:pt>
                <c:pt idx="45">
                  <c:v>0.272</c:v>
                </c:pt>
                <c:pt idx="46">
                  <c:v>0.2706</c:v>
                </c:pt>
                <c:pt idx="47">
                  <c:v>0.272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'Fig4.3.9'!$D$3</c:f>
              <c:strCache>
                <c:ptCount val="1"/>
                <c:pt idx="0">
                  <c:v>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'Fig4.3.9'!$A$4:$A$51</c:f>
              <c:strCache>
                <c:ptCount val="48"/>
                <c:pt idx="0">
                  <c:v>0</c:v>
                </c:pt>
                <c:pt idx="1">
                  <c:v>0.020833333333333336</c:v>
                </c:pt>
                <c:pt idx="2">
                  <c:v>0.041666666666666664</c:v>
                </c:pt>
                <c:pt idx="3">
                  <c:v>0.0625</c:v>
                </c:pt>
                <c:pt idx="4">
                  <c:v>0.08333333333333334</c:v>
                </c:pt>
                <c:pt idx="5">
                  <c:v>0.10416666666666666</c:v>
                </c:pt>
                <c:pt idx="6">
                  <c:v>0.125</c:v>
                </c:pt>
                <c:pt idx="7">
                  <c:v>0.14583333333333334</c:v>
                </c:pt>
                <c:pt idx="8">
                  <c:v>0.16666666666666669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0.22916666666666666</c:v>
                </c:pt>
                <c:pt idx="12">
                  <c:v>0.25</c:v>
                </c:pt>
                <c:pt idx="13">
                  <c:v>0.27083333333333337</c:v>
                </c:pt>
                <c:pt idx="14">
                  <c:v>0.29166666666666674</c:v>
                </c:pt>
                <c:pt idx="15">
                  <c:v>0.3125</c:v>
                </c:pt>
                <c:pt idx="16">
                  <c:v>0.33333333333333337</c:v>
                </c:pt>
                <c:pt idx="17">
                  <c:v>0.35416666666666674</c:v>
                </c:pt>
                <c:pt idx="18">
                  <c:v>0.375</c:v>
                </c:pt>
                <c:pt idx="19">
                  <c:v>0.3958333333333334</c:v>
                </c:pt>
                <c:pt idx="20">
                  <c:v>0.41666666666666674</c:v>
                </c:pt>
                <c:pt idx="21">
                  <c:v>0.4375</c:v>
                </c:pt>
                <c:pt idx="22">
                  <c:v>0.4583333333333334</c:v>
                </c:pt>
                <c:pt idx="23">
                  <c:v>0.4791666666666667</c:v>
                </c:pt>
                <c:pt idx="24">
                  <c:v>0.5</c:v>
                </c:pt>
                <c:pt idx="25">
                  <c:v>0.5208333333333334</c:v>
                </c:pt>
                <c:pt idx="26">
                  <c:v>0.5416666666666667</c:v>
                </c:pt>
                <c:pt idx="27">
                  <c:v>0.5625</c:v>
                </c:pt>
                <c:pt idx="28">
                  <c:v>0.5833333333333334</c:v>
                </c:pt>
                <c:pt idx="29">
                  <c:v>0.6041666666666667</c:v>
                </c:pt>
                <c:pt idx="30">
                  <c:v>0.625</c:v>
                </c:pt>
                <c:pt idx="31">
                  <c:v>0.6458333333333334</c:v>
                </c:pt>
                <c:pt idx="32">
                  <c:v>0.6666666666666667</c:v>
                </c:pt>
                <c:pt idx="33">
                  <c:v>0.6875</c:v>
                </c:pt>
                <c:pt idx="34">
                  <c:v>0.7083333333333334</c:v>
                </c:pt>
                <c:pt idx="35">
                  <c:v>0.7291666666666667</c:v>
                </c:pt>
                <c:pt idx="36">
                  <c:v>0.75</c:v>
                </c:pt>
                <c:pt idx="37">
                  <c:v>0.7708333333333334</c:v>
                </c:pt>
                <c:pt idx="38">
                  <c:v>0.7916666666666667</c:v>
                </c:pt>
                <c:pt idx="39">
                  <c:v>0.8125</c:v>
                </c:pt>
                <c:pt idx="40">
                  <c:v>0.8333333333333334</c:v>
                </c:pt>
                <c:pt idx="41">
                  <c:v>0.8541666666666667</c:v>
                </c:pt>
                <c:pt idx="42">
                  <c:v>0.875</c:v>
                </c:pt>
                <c:pt idx="43">
                  <c:v>0.8958333333333334</c:v>
                </c:pt>
                <c:pt idx="44">
                  <c:v>0.9166666666666667</c:v>
                </c:pt>
                <c:pt idx="45">
                  <c:v>0.9375</c:v>
                </c:pt>
                <c:pt idx="46">
                  <c:v>0.9583333333333334</c:v>
                </c:pt>
                <c:pt idx="47">
                  <c:v>0.9791666666666666</c:v>
                </c:pt>
              </c:strCache>
            </c:strRef>
          </c:cat>
          <c:val>
            <c:numRef>
              <c:f>'Fig4.3.9'!$D$4:$D$51</c:f>
              <c:numCache>
                <c:ptCount val="48"/>
                <c:pt idx="0">
                  <c:v>0.264</c:v>
                </c:pt>
                <c:pt idx="1">
                  <c:v>0.2667</c:v>
                </c:pt>
                <c:pt idx="2">
                  <c:v>0.2655</c:v>
                </c:pt>
                <c:pt idx="3">
                  <c:v>0.269</c:v>
                </c:pt>
                <c:pt idx="4">
                  <c:v>0.2667</c:v>
                </c:pt>
                <c:pt idx="5">
                  <c:v>0.2609</c:v>
                </c:pt>
                <c:pt idx="6">
                  <c:v>0.2529</c:v>
                </c:pt>
                <c:pt idx="7">
                  <c:v>0.24770000000000003</c:v>
                </c:pt>
                <c:pt idx="8">
                  <c:v>0.2499</c:v>
                </c:pt>
                <c:pt idx="9">
                  <c:v>0.24</c:v>
                </c:pt>
                <c:pt idx="10">
                  <c:v>0.24</c:v>
                </c:pt>
                <c:pt idx="11">
                  <c:v>0.24480000000000002</c:v>
                </c:pt>
                <c:pt idx="12">
                  <c:v>0.254</c:v>
                </c:pt>
                <c:pt idx="13">
                  <c:v>0.2571</c:v>
                </c:pt>
                <c:pt idx="14">
                  <c:v>0.2667</c:v>
                </c:pt>
                <c:pt idx="15">
                  <c:v>0.26800000000000007</c:v>
                </c:pt>
                <c:pt idx="16">
                  <c:v>0.2791</c:v>
                </c:pt>
                <c:pt idx="17">
                  <c:v>0.2791</c:v>
                </c:pt>
                <c:pt idx="18">
                  <c:v>0.2776</c:v>
                </c:pt>
                <c:pt idx="19">
                  <c:v>0.2788</c:v>
                </c:pt>
                <c:pt idx="20">
                  <c:v>0.28</c:v>
                </c:pt>
                <c:pt idx="21">
                  <c:v>0.28450000000000003</c:v>
                </c:pt>
                <c:pt idx="22">
                  <c:v>0.2913</c:v>
                </c:pt>
                <c:pt idx="23">
                  <c:v>0.29450000000000004</c:v>
                </c:pt>
                <c:pt idx="24">
                  <c:v>0.2907</c:v>
                </c:pt>
                <c:pt idx="25">
                  <c:v>0.294</c:v>
                </c:pt>
                <c:pt idx="26">
                  <c:v>0.29600000000000004</c:v>
                </c:pt>
                <c:pt idx="27">
                  <c:v>0.2914</c:v>
                </c:pt>
                <c:pt idx="28">
                  <c:v>0.2932</c:v>
                </c:pt>
                <c:pt idx="29">
                  <c:v>0.29200000000000004</c:v>
                </c:pt>
                <c:pt idx="30">
                  <c:v>0.2887</c:v>
                </c:pt>
                <c:pt idx="31">
                  <c:v>0.2822</c:v>
                </c:pt>
                <c:pt idx="32">
                  <c:v>0.279</c:v>
                </c:pt>
                <c:pt idx="33">
                  <c:v>0.2777</c:v>
                </c:pt>
                <c:pt idx="34">
                  <c:v>0.2751</c:v>
                </c:pt>
                <c:pt idx="35">
                  <c:v>0.272</c:v>
                </c:pt>
                <c:pt idx="36">
                  <c:v>0.26930000000000004</c:v>
                </c:pt>
                <c:pt idx="37">
                  <c:v>0.26730000000000004</c:v>
                </c:pt>
                <c:pt idx="38">
                  <c:v>0.2634</c:v>
                </c:pt>
                <c:pt idx="39">
                  <c:v>0.268</c:v>
                </c:pt>
                <c:pt idx="40">
                  <c:v>0.2583</c:v>
                </c:pt>
                <c:pt idx="41">
                  <c:v>0.2667</c:v>
                </c:pt>
                <c:pt idx="42">
                  <c:v>0.2647</c:v>
                </c:pt>
                <c:pt idx="43">
                  <c:v>0.266</c:v>
                </c:pt>
                <c:pt idx="44">
                  <c:v>0.2628</c:v>
                </c:pt>
                <c:pt idx="45">
                  <c:v>0.2634</c:v>
                </c:pt>
                <c:pt idx="46">
                  <c:v>0.2686</c:v>
                </c:pt>
                <c:pt idx="47">
                  <c:v>0.2654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'Fig4.3.9'!$E$3</c:f>
              <c:strCache>
                <c:ptCount val="1"/>
                <c:pt idx="0">
                  <c:v>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'Fig4.3.9'!$A$4:$A$51</c:f>
              <c:strCache>
                <c:ptCount val="48"/>
                <c:pt idx="0">
                  <c:v>0</c:v>
                </c:pt>
                <c:pt idx="1">
                  <c:v>0.020833333333333336</c:v>
                </c:pt>
                <c:pt idx="2">
                  <c:v>0.041666666666666664</c:v>
                </c:pt>
                <c:pt idx="3">
                  <c:v>0.0625</c:v>
                </c:pt>
                <c:pt idx="4">
                  <c:v>0.08333333333333334</c:v>
                </c:pt>
                <c:pt idx="5">
                  <c:v>0.10416666666666666</c:v>
                </c:pt>
                <c:pt idx="6">
                  <c:v>0.125</c:v>
                </c:pt>
                <c:pt idx="7">
                  <c:v>0.14583333333333334</c:v>
                </c:pt>
                <c:pt idx="8">
                  <c:v>0.16666666666666669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0.22916666666666666</c:v>
                </c:pt>
                <c:pt idx="12">
                  <c:v>0.25</c:v>
                </c:pt>
                <c:pt idx="13">
                  <c:v>0.27083333333333337</c:v>
                </c:pt>
                <c:pt idx="14">
                  <c:v>0.29166666666666674</c:v>
                </c:pt>
                <c:pt idx="15">
                  <c:v>0.3125</c:v>
                </c:pt>
                <c:pt idx="16">
                  <c:v>0.33333333333333337</c:v>
                </c:pt>
                <c:pt idx="17">
                  <c:v>0.35416666666666674</c:v>
                </c:pt>
                <c:pt idx="18">
                  <c:v>0.375</c:v>
                </c:pt>
                <c:pt idx="19">
                  <c:v>0.3958333333333334</c:v>
                </c:pt>
                <c:pt idx="20">
                  <c:v>0.41666666666666674</c:v>
                </c:pt>
                <c:pt idx="21">
                  <c:v>0.4375</c:v>
                </c:pt>
                <c:pt idx="22">
                  <c:v>0.4583333333333334</c:v>
                </c:pt>
                <c:pt idx="23">
                  <c:v>0.4791666666666667</c:v>
                </c:pt>
                <c:pt idx="24">
                  <c:v>0.5</c:v>
                </c:pt>
                <c:pt idx="25">
                  <c:v>0.5208333333333334</c:v>
                </c:pt>
                <c:pt idx="26">
                  <c:v>0.5416666666666667</c:v>
                </c:pt>
                <c:pt idx="27">
                  <c:v>0.5625</c:v>
                </c:pt>
                <c:pt idx="28">
                  <c:v>0.5833333333333334</c:v>
                </c:pt>
                <c:pt idx="29">
                  <c:v>0.6041666666666667</c:v>
                </c:pt>
                <c:pt idx="30">
                  <c:v>0.625</c:v>
                </c:pt>
                <c:pt idx="31">
                  <c:v>0.6458333333333334</c:v>
                </c:pt>
                <c:pt idx="32">
                  <c:v>0.6666666666666667</c:v>
                </c:pt>
                <c:pt idx="33">
                  <c:v>0.6875</c:v>
                </c:pt>
                <c:pt idx="34">
                  <c:v>0.7083333333333334</c:v>
                </c:pt>
                <c:pt idx="35">
                  <c:v>0.7291666666666667</c:v>
                </c:pt>
                <c:pt idx="36">
                  <c:v>0.75</c:v>
                </c:pt>
                <c:pt idx="37">
                  <c:v>0.7708333333333334</c:v>
                </c:pt>
                <c:pt idx="38">
                  <c:v>0.7916666666666667</c:v>
                </c:pt>
                <c:pt idx="39">
                  <c:v>0.8125</c:v>
                </c:pt>
                <c:pt idx="40">
                  <c:v>0.8333333333333334</c:v>
                </c:pt>
                <c:pt idx="41">
                  <c:v>0.8541666666666667</c:v>
                </c:pt>
                <c:pt idx="42">
                  <c:v>0.875</c:v>
                </c:pt>
                <c:pt idx="43">
                  <c:v>0.8958333333333334</c:v>
                </c:pt>
                <c:pt idx="44">
                  <c:v>0.9166666666666667</c:v>
                </c:pt>
                <c:pt idx="45">
                  <c:v>0.9375</c:v>
                </c:pt>
                <c:pt idx="46">
                  <c:v>0.9583333333333334</c:v>
                </c:pt>
                <c:pt idx="47">
                  <c:v>0.9791666666666666</c:v>
                </c:pt>
              </c:strCache>
            </c:strRef>
          </c:cat>
          <c:val>
            <c:numRef>
              <c:f>'Fig4.3.9'!$E$4:$E$51</c:f>
              <c:numCache>
                <c:ptCount val="48"/>
                <c:pt idx="0">
                  <c:v>0.212</c:v>
                </c:pt>
                <c:pt idx="1">
                  <c:v>0.21469999999999997</c:v>
                </c:pt>
                <c:pt idx="2">
                  <c:v>0.2135</c:v>
                </c:pt>
                <c:pt idx="3">
                  <c:v>0.217</c:v>
                </c:pt>
                <c:pt idx="4">
                  <c:v>0.21469999999999997</c:v>
                </c:pt>
                <c:pt idx="5">
                  <c:v>0.2089</c:v>
                </c:pt>
                <c:pt idx="6">
                  <c:v>0.2009</c:v>
                </c:pt>
                <c:pt idx="7">
                  <c:v>0.1957</c:v>
                </c:pt>
                <c:pt idx="8">
                  <c:v>0.18939999999999999</c:v>
                </c:pt>
                <c:pt idx="9">
                  <c:v>0.18800000000000003</c:v>
                </c:pt>
                <c:pt idx="10">
                  <c:v>0.18800000000000003</c:v>
                </c:pt>
                <c:pt idx="11">
                  <c:v>0.1928</c:v>
                </c:pt>
                <c:pt idx="12">
                  <c:v>0.20199999999999999</c:v>
                </c:pt>
                <c:pt idx="13">
                  <c:v>0.2095</c:v>
                </c:pt>
                <c:pt idx="14">
                  <c:v>0.21469999999999997</c:v>
                </c:pt>
                <c:pt idx="15">
                  <c:v>0.21600000000000005</c:v>
                </c:pt>
                <c:pt idx="16">
                  <c:v>0.221</c:v>
                </c:pt>
                <c:pt idx="17">
                  <c:v>0.22269999999999998</c:v>
                </c:pt>
                <c:pt idx="18">
                  <c:v>0.2256</c:v>
                </c:pt>
                <c:pt idx="19">
                  <c:v>0.22679999999999997</c:v>
                </c:pt>
                <c:pt idx="20">
                  <c:v>0.22800000000000006</c:v>
                </c:pt>
                <c:pt idx="21">
                  <c:v>0.2325</c:v>
                </c:pt>
                <c:pt idx="22">
                  <c:v>0.23929999999999998</c:v>
                </c:pt>
                <c:pt idx="23">
                  <c:v>0.2425</c:v>
                </c:pt>
                <c:pt idx="24">
                  <c:v>0.2425</c:v>
                </c:pt>
                <c:pt idx="25">
                  <c:v>0.2432</c:v>
                </c:pt>
                <c:pt idx="26">
                  <c:v>0.24400000000000002</c:v>
                </c:pt>
                <c:pt idx="27">
                  <c:v>0.24189999999999998</c:v>
                </c:pt>
                <c:pt idx="28">
                  <c:v>0.2412</c:v>
                </c:pt>
                <c:pt idx="29">
                  <c:v>0.24</c:v>
                </c:pt>
                <c:pt idx="30">
                  <c:v>0.2367</c:v>
                </c:pt>
                <c:pt idx="31">
                  <c:v>0.2302</c:v>
                </c:pt>
                <c:pt idx="32">
                  <c:v>0.227</c:v>
                </c:pt>
                <c:pt idx="33">
                  <c:v>0.22569999999999998</c:v>
                </c:pt>
                <c:pt idx="34">
                  <c:v>0.2231</c:v>
                </c:pt>
                <c:pt idx="35">
                  <c:v>0.22</c:v>
                </c:pt>
                <c:pt idx="36">
                  <c:v>0.21730000000000002</c:v>
                </c:pt>
                <c:pt idx="37">
                  <c:v>0.21530000000000002</c:v>
                </c:pt>
                <c:pt idx="38">
                  <c:v>0.2114</c:v>
                </c:pt>
                <c:pt idx="39">
                  <c:v>0.213</c:v>
                </c:pt>
                <c:pt idx="40">
                  <c:v>0.213</c:v>
                </c:pt>
                <c:pt idx="41">
                  <c:v>0.21469999999999997</c:v>
                </c:pt>
                <c:pt idx="42">
                  <c:v>0.21269999999999997</c:v>
                </c:pt>
                <c:pt idx="43">
                  <c:v>0.214</c:v>
                </c:pt>
                <c:pt idx="44">
                  <c:v>0.216</c:v>
                </c:pt>
                <c:pt idx="45">
                  <c:v>0.2195</c:v>
                </c:pt>
                <c:pt idx="46">
                  <c:v>0.22</c:v>
                </c:pt>
                <c:pt idx="47">
                  <c:v>0.2221</c:v>
                </c:pt>
              </c:numCache>
            </c:numRef>
          </c:val>
          <c:smooth val="0"/>
        </c:ser>
        <c:marker val="1"/>
        <c:axId val="2050162"/>
        <c:axId val="18451459"/>
      </c:lineChart>
      <c:cat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451459"/>
        <c:crosses val="autoZero"/>
        <c:auto val="1"/>
        <c:lblOffset val="100"/>
        <c:noMultiLvlLbl val="0"/>
      </c:catAx>
      <c:valAx>
        <c:axId val="18451459"/>
        <c:scaling>
          <c:orientation val="minMax"/>
          <c:min val="0.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Q/P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50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9325"/>
          <c:w val="0.875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775"/>
          <c:w val="0.9275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'Fig4.1.2'!$A$4</c:f>
              <c:strCache>
                <c:ptCount val="1"/>
                <c:pt idx="0">
                  <c:v>Wind Output (MW)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'Fig4.1.2'!$B$3:$F$3</c:f>
              <c:strCache>
                <c:ptCount val="5"/>
                <c:pt idx="0">
                  <c:v>2017/18</c:v>
                </c:pt>
                <c:pt idx="1">
                  <c:v>2020/21</c:v>
                </c:pt>
                <c:pt idx="2">
                  <c:v>2023/24</c:v>
                </c:pt>
                <c:pt idx="3">
                  <c:v>2027/28</c:v>
                </c:pt>
                <c:pt idx="4">
                  <c:v>2030/31</c:v>
                </c:pt>
              </c:strCache>
            </c:strRef>
          </c:cat>
          <c:val>
            <c:numRef>
              <c:f>'Fig4.1.2'!$B$4:$F$4</c:f>
              <c:numCache>
                <c:ptCount val="5"/>
                <c:pt idx="0">
                  <c:v>9794</c:v>
                </c:pt>
                <c:pt idx="1">
                  <c:v>17938</c:v>
                </c:pt>
                <c:pt idx="2">
                  <c:v>23223</c:v>
                </c:pt>
                <c:pt idx="3">
                  <c:v>23734</c:v>
                </c:pt>
                <c:pt idx="4">
                  <c:v>25484</c:v>
                </c:pt>
              </c:numCache>
            </c:numRef>
          </c:val>
        </c:ser>
        <c:axId val="60110347"/>
        <c:axId val="4122212"/>
      </c:barChart>
      <c:lineChart>
        <c:grouping val="standard"/>
        <c:varyColors val="0"/>
        <c:ser>
          <c:idx val="1"/>
          <c:order val="1"/>
          <c:tx>
            <c:strRef>
              <c:f>'Fig4.1.2'!$A$5</c:f>
              <c:strCache>
                <c:ptCount val="1"/>
                <c:pt idx="0">
                  <c:v>Min Demand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'Fig4.1.2'!$B$3:$F$3</c:f>
              <c:strCache>
                <c:ptCount val="5"/>
                <c:pt idx="0">
                  <c:v>2017/18</c:v>
                </c:pt>
                <c:pt idx="1">
                  <c:v>2020/21</c:v>
                </c:pt>
                <c:pt idx="2">
                  <c:v>2023/24</c:v>
                </c:pt>
                <c:pt idx="3">
                  <c:v>2027/28</c:v>
                </c:pt>
                <c:pt idx="4">
                  <c:v>2030/31</c:v>
                </c:pt>
              </c:strCache>
            </c:strRef>
          </c:cat>
          <c:val>
            <c:numRef>
              <c:f>'Fig4.1.2'!$B$5:$F$5</c:f>
              <c:numCache>
                <c:ptCount val="5"/>
                <c:pt idx="0">
                  <c:v>22993</c:v>
                </c:pt>
                <c:pt idx="1">
                  <c:v>23053</c:v>
                </c:pt>
                <c:pt idx="2">
                  <c:v>23278</c:v>
                </c:pt>
                <c:pt idx="3">
                  <c:v>23661</c:v>
                </c:pt>
                <c:pt idx="4">
                  <c:v>24275</c:v>
                </c:pt>
              </c:numCache>
            </c:numRef>
          </c:val>
          <c:smooth val="0"/>
        </c:ser>
        <c:axId val="60110347"/>
        <c:axId val="4122212"/>
      </c:line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10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90975"/>
          <c:w val="0.856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125"/>
          <c:w val="0.9237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'Fig4.1.3'!$A$4</c:f>
              <c:strCache>
                <c:ptCount val="1"/>
                <c:pt idx="0">
                  <c:v>Wind Output (MW)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'Fig4.1.3'!$B$3:$F$3</c:f>
              <c:strCache>
                <c:ptCount val="5"/>
                <c:pt idx="0">
                  <c:v>2017/18</c:v>
                </c:pt>
                <c:pt idx="1">
                  <c:v>2020/21</c:v>
                </c:pt>
                <c:pt idx="2">
                  <c:v>2023/24</c:v>
                </c:pt>
                <c:pt idx="3">
                  <c:v>2027/28</c:v>
                </c:pt>
                <c:pt idx="4">
                  <c:v>2030/31</c:v>
                </c:pt>
              </c:strCache>
            </c:strRef>
          </c:cat>
          <c:val>
            <c:numRef>
              <c:f>'Fig4.1.3'!$B$4:$F$4</c:f>
              <c:numCache>
                <c:ptCount val="5"/>
                <c:pt idx="0">
                  <c:v>11689</c:v>
                </c:pt>
                <c:pt idx="1">
                  <c:v>23065</c:v>
                </c:pt>
                <c:pt idx="2">
                  <c:v>25894</c:v>
                </c:pt>
                <c:pt idx="3">
                  <c:v>28450</c:v>
                </c:pt>
                <c:pt idx="4">
                  <c:v>31218</c:v>
                </c:pt>
              </c:numCache>
            </c:numRef>
          </c:val>
        </c:ser>
        <c:axId val="37099909"/>
        <c:axId val="65463726"/>
      </c:barChart>
      <c:lineChart>
        <c:grouping val="standard"/>
        <c:varyColors val="0"/>
        <c:ser>
          <c:idx val="1"/>
          <c:order val="1"/>
          <c:tx>
            <c:strRef>
              <c:f>'Fig4.1.3'!$A$5</c:f>
              <c:strCache>
                <c:ptCount val="1"/>
                <c:pt idx="0">
                  <c:v>Min Demand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'Fig4.1.3'!$B$3:$F$3</c:f>
              <c:strCache>
                <c:ptCount val="5"/>
                <c:pt idx="0">
                  <c:v>2017/18</c:v>
                </c:pt>
                <c:pt idx="1">
                  <c:v>2020/21</c:v>
                </c:pt>
                <c:pt idx="2">
                  <c:v>2023/24</c:v>
                </c:pt>
                <c:pt idx="3">
                  <c:v>2027/28</c:v>
                </c:pt>
                <c:pt idx="4">
                  <c:v>2030/31</c:v>
                </c:pt>
              </c:strCache>
            </c:strRef>
          </c:cat>
          <c:val>
            <c:numRef>
              <c:f>'Fig4.1.3'!$B$5:$F$5</c:f>
              <c:numCache>
                <c:ptCount val="5"/>
                <c:pt idx="0">
                  <c:v>23612</c:v>
                </c:pt>
                <c:pt idx="1">
                  <c:v>23404</c:v>
                </c:pt>
                <c:pt idx="2">
                  <c:v>23509</c:v>
                </c:pt>
                <c:pt idx="3">
                  <c:v>24943</c:v>
                </c:pt>
                <c:pt idx="4">
                  <c:v>26281</c:v>
                </c:pt>
              </c:numCache>
            </c:numRef>
          </c:val>
          <c:smooth val="0"/>
        </c:ser>
        <c:axId val="37099909"/>
        <c:axId val="65463726"/>
      </c:lin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3726"/>
        <c:crosses val="autoZero"/>
        <c:auto val="1"/>
        <c:lblOffset val="100"/>
        <c:noMultiLvlLbl val="0"/>
      </c:catAx>
      <c:valAx>
        <c:axId val="6546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99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75"/>
          <c:y val="0.882"/>
          <c:w val="0.841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40"/>
      <c:depthPercent val="100"/>
      <c:rAngAx val="0"/>
      <c:perspective val="45"/>
    </c:view3D>
    <c:plotArea>
      <c:layout>
        <c:manualLayout>
          <c:xMode val="edge"/>
          <c:yMode val="edge"/>
          <c:x val="0.011"/>
          <c:y val="0.02925"/>
          <c:w val="0.978"/>
          <c:h val="0.862"/>
        </c:manualLayout>
      </c:layout>
      <c:surface3DChart>
        <c:ser>
          <c:idx val="0"/>
          <c:order val="0"/>
          <c:tx>
            <c:v>20GW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'Fig4.3.2'!$B$3:$T$3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'Fig4.3.2'!$B$4:$T$4</c:f>
              <c:numCache>
                <c:ptCount val="19"/>
                <c:pt idx="0">
                  <c:v>162.98751936413174</c:v>
                </c:pt>
                <c:pt idx="1">
                  <c:v>162.98751936413174</c:v>
                </c:pt>
                <c:pt idx="2">
                  <c:v>155.48751936413174</c:v>
                </c:pt>
                <c:pt idx="3">
                  <c:v>155.48751936413174</c:v>
                </c:pt>
                <c:pt idx="4">
                  <c:v>147.94585269746509</c:v>
                </c:pt>
                <c:pt idx="5">
                  <c:v>147.94585269746509</c:v>
                </c:pt>
                <c:pt idx="6">
                  <c:v>136.9553765069889</c:v>
                </c:pt>
                <c:pt idx="7">
                  <c:v>131.3244241260365</c:v>
                </c:pt>
                <c:pt idx="8">
                  <c:v>119.5387098403222</c:v>
                </c:pt>
                <c:pt idx="9">
                  <c:v>111.32204317365554</c:v>
                </c:pt>
                <c:pt idx="10">
                  <c:v>105.58074065264714</c:v>
                </c:pt>
                <c:pt idx="11">
                  <c:v>92.39768182911773</c:v>
                </c:pt>
                <c:pt idx="12">
                  <c:v>84.08031685311772</c:v>
                </c:pt>
                <c:pt idx="13">
                  <c:v>77.69372423311772</c:v>
                </c:pt>
                <c:pt idx="14">
                  <c:v>71.82109658911772</c:v>
                </c:pt>
                <c:pt idx="15">
                  <c:v>69.35341658911773</c:v>
                </c:pt>
                <c:pt idx="16">
                  <c:v>66.41670908911772</c:v>
                </c:pt>
                <c:pt idx="17">
                  <c:v>63.480001589117705</c:v>
                </c:pt>
                <c:pt idx="18">
                  <c:v>63.48000158911773</c:v>
                </c:pt>
              </c:numCache>
            </c:numRef>
          </c:val>
        </c:ser>
        <c:ser>
          <c:idx val="1"/>
          <c:order val="1"/>
          <c:tx>
            <c:v>22GW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'Fig4.3.2'!$B$3:$T$3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'Fig4.3.2'!$B$5:$T$5</c:f>
              <c:numCache>
                <c:ptCount val="19"/>
                <c:pt idx="0">
                  <c:v>188.71883896748795</c:v>
                </c:pt>
                <c:pt idx="1">
                  <c:v>183.21883896748795</c:v>
                </c:pt>
                <c:pt idx="2">
                  <c:v>180.46883896748795</c:v>
                </c:pt>
                <c:pt idx="3">
                  <c:v>177.71883896748795</c:v>
                </c:pt>
                <c:pt idx="4">
                  <c:v>174.96883896748795</c:v>
                </c:pt>
                <c:pt idx="5">
                  <c:v>167.38550563415464</c:v>
                </c:pt>
                <c:pt idx="6">
                  <c:v>159.88550563415464</c:v>
                </c:pt>
                <c:pt idx="7">
                  <c:v>152.34383896748795</c:v>
                </c:pt>
                <c:pt idx="8">
                  <c:v>144.16883896748794</c:v>
                </c:pt>
                <c:pt idx="9">
                  <c:v>138.53788658653556</c:v>
                </c:pt>
                <c:pt idx="10">
                  <c:v>123.9366961103451</c:v>
                </c:pt>
                <c:pt idx="11">
                  <c:v>111.30931515796414</c:v>
                </c:pt>
                <c:pt idx="12">
                  <c:v>104.58131515796414</c:v>
                </c:pt>
                <c:pt idx="13">
                  <c:v>96.79566809914061</c:v>
                </c:pt>
                <c:pt idx="14">
                  <c:v>88.47830312314062</c:v>
                </c:pt>
                <c:pt idx="15">
                  <c:v>85.49665814714061</c:v>
                </c:pt>
                <c:pt idx="16">
                  <c:v>82.0917105031406</c:v>
                </c:pt>
                <c:pt idx="17">
                  <c:v>78.68676285914061</c:v>
                </c:pt>
                <c:pt idx="18">
                  <c:v>78.68676285914061</c:v>
                </c:pt>
              </c:numCache>
            </c:numRef>
          </c:val>
        </c:ser>
        <c:ser>
          <c:idx val="2"/>
          <c:order val="2"/>
          <c:tx>
            <c:v>24GW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'Fig4.3.2'!$B$3:$T$3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'Fig4.3.2'!$B$6:$T$6</c:f>
              <c:numCache>
                <c:ptCount val="19"/>
                <c:pt idx="0">
                  <c:v>211.3394442851299</c:v>
                </c:pt>
                <c:pt idx="1">
                  <c:v>205.68230142798706</c:v>
                </c:pt>
                <c:pt idx="2">
                  <c:v>198.68230142798706</c:v>
                </c:pt>
                <c:pt idx="3">
                  <c:v>198.68230142798706</c:v>
                </c:pt>
                <c:pt idx="4">
                  <c:v>193.11682523751085</c:v>
                </c:pt>
                <c:pt idx="5">
                  <c:v>193.11682523751085</c:v>
                </c:pt>
                <c:pt idx="6">
                  <c:v>184.86682523751085</c:v>
                </c:pt>
                <c:pt idx="7">
                  <c:v>179.36682523751085</c:v>
                </c:pt>
                <c:pt idx="8">
                  <c:v>171.7834919041775</c:v>
                </c:pt>
                <c:pt idx="9">
                  <c:v>164.2834919041775</c:v>
                </c:pt>
                <c:pt idx="10">
                  <c:v>148.56682523751084</c:v>
                </c:pt>
                <c:pt idx="11">
                  <c:v>140.12039666608226</c:v>
                </c:pt>
                <c:pt idx="12">
                  <c:v>120.1180157137013</c:v>
                </c:pt>
                <c:pt idx="13">
                  <c:v>115.70730142798702</c:v>
                </c:pt>
                <c:pt idx="14">
                  <c:v>108.29694848681055</c:v>
                </c:pt>
                <c:pt idx="15">
                  <c:v>101.1936543691635</c:v>
                </c:pt>
                <c:pt idx="16">
                  <c:v>98.52579436916349</c:v>
                </c:pt>
                <c:pt idx="17">
                  <c:v>95.8579343691635</c:v>
                </c:pt>
                <c:pt idx="18">
                  <c:v>95.8579343691635</c:v>
                </c:pt>
              </c:numCache>
            </c:numRef>
          </c:val>
        </c:ser>
        <c:ser>
          <c:idx val="3"/>
          <c:order val="3"/>
          <c:tx>
            <c:v>26GW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'Fig4.3.2'!$B$3:$T$3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'Fig4.3.2'!$B$7:$T$7</c:f>
              <c:numCache>
                <c:ptCount val="19"/>
                <c:pt idx="0">
                  <c:v>233.0463591265813</c:v>
                </c:pt>
                <c:pt idx="1">
                  <c:v>221.3945734122956</c:v>
                </c:pt>
                <c:pt idx="2">
                  <c:v>221.3945734122956</c:v>
                </c:pt>
                <c:pt idx="3">
                  <c:v>218.5660019837242</c:v>
                </c:pt>
                <c:pt idx="4">
                  <c:v>215.73743055515277</c:v>
                </c:pt>
                <c:pt idx="5">
                  <c:v>212.90885912658135</c:v>
                </c:pt>
                <c:pt idx="6">
                  <c:v>203.08028769800993</c:v>
                </c:pt>
                <c:pt idx="7">
                  <c:v>200.29754960277182</c:v>
                </c:pt>
                <c:pt idx="8">
                  <c:v>192.01481150753372</c:v>
                </c:pt>
                <c:pt idx="9">
                  <c:v>186.51481150753372</c:v>
                </c:pt>
                <c:pt idx="10">
                  <c:v>176.1814781742004</c:v>
                </c:pt>
                <c:pt idx="11">
                  <c:v>161.13981150753372</c:v>
                </c:pt>
                <c:pt idx="12">
                  <c:v>150.14933531705753</c:v>
                </c:pt>
                <c:pt idx="13">
                  <c:v>132.73266865039088</c:v>
                </c:pt>
                <c:pt idx="14">
                  <c:v>124.51600198372418</c:v>
                </c:pt>
                <c:pt idx="15">
                  <c:v>124.51600198372418</c:v>
                </c:pt>
                <c:pt idx="16">
                  <c:v>118.7746994627158</c:v>
                </c:pt>
                <c:pt idx="17">
                  <c:v>115.56081710977462</c:v>
                </c:pt>
                <c:pt idx="18">
                  <c:v>115.56081710977462</c:v>
                </c:pt>
              </c:numCache>
            </c:numRef>
          </c:val>
        </c:ser>
        <c:ser>
          <c:idx val="4"/>
          <c:order val="4"/>
          <c:tx>
            <c:v>28GW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'Fig4.3.2'!$B$3:$T$3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'Fig4.3.2'!$B$8:$T$8</c:f>
              <c:numCache>
                <c:ptCount val="19"/>
                <c:pt idx="0">
                  <c:v>251.35562349184235</c:v>
                </c:pt>
                <c:pt idx="1">
                  <c:v>248.4145834918423</c:v>
                </c:pt>
                <c:pt idx="2">
                  <c:v>241.706250158509</c:v>
                </c:pt>
                <c:pt idx="3">
                  <c:v>241.706250158509</c:v>
                </c:pt>
                <c:pt idx="4">
                  <c:v>237.4443453966042</c:v>
                </c:pt>
                <c:pt idx="5">
                  <c:v>237.4443453966042</c:v>
                </c:pt>
                <c:pt idx="6">
                  <c:v>225.79255968231848</c:v>
                </c:pt>
                <c:pt idx="7">
                  <c:v>220.13541682517564</c:v>
                </c:pt>
                <c:pt idx="8">
                  <c:v>214.4782739680328</c:v>
                </c:pt>
                <c:pt idx="9">
                  <c:v>207.4782739680328</c:v>
                </c:pt>
                <c:pt idx="10">
                  <c:v>196.4127977775566</c:v>
                </c:pt>
                <c:pt idx="11">
                  <c:v>180.57946444422328</c:v>
                </c:pt>
                <c:pt idx="12">
                  <c:v>173.07946444422328</c:v>
                </c:pt>
                <c:pt idx="13">
                  <c:v>165.5377977775566</c:v>
                </c:pt>
                <c:pt idx="14">
                  <c:v>154.54732158708043</c:v>
                </c:pt>
                <c:pt idx="15">
                  <c:v>148.91636920612802</c:v>
                </c:pt>
                <c:pt idx="16">
                  <c:v>137.13065492041375</c:v>
                </c:pt>
                <c:pt idx="17">
                  <c:v>137.13065492041375</c:v>
                </c:pt>
                <c:pt idx="18">
                  <c:v>137.13065492041375</c:v>
                </c:pt>
              </c:numCache>
            </c:numRef>
          </c:val>
        </c:ser>
        <c:ser>
          <c:idx val="5"/>
          <c:order val="5"/>
          <c:tx>
            <c:v>30GW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'Fig4.3.2'!$B$3:$T$3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'Fig4.3.2'!$B$9:$T$9</c:f>
              <c:numCache>
                <c:ptCount val="19"/>
                <c:pt idx="0">
                  <c:v>275.0855227777382</c:v>
                </c:pt>
                <c:pt idx="1">
                  <c:v>272.14448277773823</c:v>
                </c:pt>
                <c:pt idx="2">
                  <c:v>269.02940341265884</c:v>
                </c:pt>
                <c:pt idx="3">
                  <c:v>266.6286097618652</c:v>
                </c:pt>
                <c:pt idx="4">
                  <c:v>255.75360976186522</c:v>
                </c:pt>
                <c:pt idx="5">
                  <c:v>255.75360976186522</c:v>
                </c:pt>
                <c:pt idx="6">
                  <c:v>246.10423642853186</c:v>
                </c:pt>
                <c:pt idx="7">
                  <c:v>244.91971261900804</c:v>
                </c:pt>
                <c:pt idx="8">
                  <c:v>230.19054595234138</c:v>
                </c:pt>
                <c:pt idx="9">
                  <c:v>227.36197452376996</c:v>
                </c:pt>
                <c:pt idx="10">
                  <c:v>218.8762602380557</c:v>
                </c:pt>
                <c:pt idx="11">
                  <c:v>206.3107840475795</c:v>
                </c:pt>
                <c:pt idx="12">
                  <c:v>195.3107840475795</c:v>
                </c:pt>
                <c:pt idx="13">
                  <c:v>184.97745071424615</c:v>
                </c:pt>
                <c:pt idx="14">
                  <c:v>177.47745071424615</c:v>
                </c:pt>
                <c:pt idx="15">
                  <c:v>169.9357840475795</c:v>
                </c:pt>
                <c:pt idx="16">
                  <c:v>161.76078404757948</c:v>
                </c:pt>
                <c:pt idx="17">
                  <c:v>161.76078404757948</c:v>
                </c:pt>
                <c:pt idx="18">
                  <c:v>161.76078404757948</c:v>
                </c:pt>
              </c:numCache>
            </c:numRef>
          </c:val>
        </c:ser>
        <c:axId val="52302623"/>
        <c:axId val="961560"/>
        <c:axId val="8654041"/>
      </c:surface3DChart>
      <c:catAx>
        <c:axId val="523026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Inertia(GVA.s)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2623"/>
        <c:crossesAt val="1"/>
        <c:crossBetween val="between"/>
        <c:dispUnits/>
      </c:valAx>
      <c:serAx>
        <c:axId val="865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615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75"/>
          <c:y val="0.92275"/>
          <c:w val="0.73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40"/>
      <c:depthPercent val="100"/>
      <c:rAngAx val="0"/>
      <c:perspective val="45"/>
    </c:view3D>
    <c:plotArea>
      <c:layout>
        <c:manualLayout>
          <c:xMode val="edge"/>
          <c:yMode val="edge"/>
          <c:x val="0.01175"/>
          <c:y val="0.02925"/>
          <c:w val="0.97675"/>
          <c:h val="0.862"/>
        </c:manualLayout>
      </c:layout>
      <c:surface3DChart>
        <c:ser>
          <c:idx val="0"/>
          <c:order val="0"/>
          <c:tx>
            <c:v>20GW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'Fig4.3.3'!$B$3:$T$3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'Fig4.3.3'!$B$4:$T$4</c:f>
              <c:numCache>
                <c:ptCount val="19"/>
                <c:pt idx="0">
                  <c:v>162.98751936413174</c:v>
                </c:pt>
                <c:pt idx="1">
                  <c:v>155.48751936413174</c:v>
                </c:pt>
                <c:pt idx="2">
                  <c:v>155.48751936413174</c:v>
                </c:pt>
                <c:pt idx="3">
                  <c:v>147.94585269746509</c:v>
                </c:pt>
                <c:pt idx="4">
                  <c:v>139.77085269746507</c:v>
                </c:pt>
                <c:pt idx="5">
                  <c:v>119.5387098403222</c:v>
                </c:pt>
                <c:pt idx="6">
                  <c:v>97.46074065264715</c:v>
                </c:pt>
                <c:pt idx="7">
                  <c:v>81.09867187711772</c:v>
                </c:pt>
                <c:pt idx="8">
                  <c:v>69.35341658911773</c:v>
                </c:pt>
                <c:pt idx="9">
                  <c:v>60.787281589117725</c:v>
                </c:pt>
                <c:pt idx="10">
                  <c:v>53.20576158911773</c:v>
                </c:pt>
                <c:pt idx="11">
                  <c:v>46.22989603356217</c:v>
                </c:pt>
                <c:pt idx="12">
                  <c:v>46.22989603356217</c:v>
                </c:pt>
                <c:pt idx="13">
                  <c:v>46.22989603356217</c:v>
                </c:pt>
                <c:pt idx="14">
                  <c:v>46.22989603356217</c:v>
                </c:pt>
                <c:pt idx="15">
                  <c:v>44.926340478006615</c:v>
                </c:pt>
                <c:pt idx="16">
                  <c:v>43.979862700228836</c:v>
                </c:pt>
                <c:pt idx="17">
                  <c:v>43.979862700228836</c:v>
                </c:pt>
                <c:pt idx="18">
                  <c:v>43.979862700228836</c:v>
                </c:pt>
              </c:numCache>
            </c:numRef>
          </c:val>
        </c:ser>
        <c:ser>
          <c:idx val="1"/>
          <c:order val="1"/>
          <c:tx>
            <c:v>22GW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'Fig4.3.3'!$B$3:$T$3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'Fig4.3.3'!$B$5:$T$5</c:f>
              <c:numCache>
                <c:ptCount val="19"/>
                <c:pt idx="0">
                  <c:v>188.71883896748795</c:v>
                </c:pt>
                <c:pt idx="1">
                  <c:v>183.21883896748795</c:v>
                </c:pt>
                <c:pt idx="2">
                  <c:v>177.71883896748795</c:v>
                </c:pt>
                <c:pt idx="3">
                  <c:v>167.38550563415464</c:v>
                </c:pt>
                <c:pt idx="4">
                  <c:v>159.88550563415464</c:v>
                </c:pt>
                <c:pt idx="5">
                  <c:v>141.35336277701177</c:v>
                </c:pt>
                <c:pt idx="6">
                  <c:v>115.72002944367841</c:v>
                </c:pt>
                <c:pt idx="7">
                  <c:v>96.79566809914061</c:v>
                </c:pt>
                <c:pt idx="8">
                  <c:v>85.49665814714061</c:v>
                </c:pt>
                <c:pt idx="9">
                  <c:v>76.21908285914061</c:v>
                </c:pt>
                <c:pt idx="10">
                  <c:v>67.87798785914062</c:v>
                </c:pt>
                <c:pt idx="11">
                  <c:v>60.048147859140606</c:v>
                </c:pt>
                <c:pt idx="12">
                  <c:v>50.627882303585054</c:v>
                </c:pt>
                <c:pt idx="13">
                  <c:v>50.627882303585054</c:v>
                </c:pt>
                <c:pt idx="14">
                  <c:v>50.627882303585054</c:v>
                </c:pt>
                <c:pt idx="15">
                  <c:v>50.627882303585054</c:v>
                </c:pt>
                <c:pt idx="16">
                  <c:v>50.627882303585054</c:v>
                </c:pt>
                <c:pt idx="17">
                  <c:v>50.627882303585054</c:v>
                </c:pt>
                <c:pt idx="18">
                  <c:v>50.627882303585054</c:v>
                </c:pt>
              </c:numCache>
            </c:numRef>
          </c:val>
        </c:ser>
        <c:ser>
          <c:idx val="2"/>
          <c:order val="2"/>
          <c:tx>
            <c:v>24GW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'Fig4.3.3'!$B$3:$T$3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'Fig4.3.3'!$B$6:$T$6</c:f>
              <c:numCache>
                <c:ptCount val="19"/>
                <c:pt idx="0">
                  <c:v>211.3394442851299</c:v>
                </c:pt>
                <c:pt idx="1">
                  <c:v>198.68230142798706</c:v>
                </c:pt>
                <c:pt idx="2">
                  <c:v>198.68230142798706</c:v>
                </c:pt>
                <c:pt idx="3">
                  <c:v>193.11682523751085</c:v>
                </c:pt>
                <c:pt idx="4">
                  <c:v>187.61682523751085</c:v>
                </c:pt>
                <c:pt idx="5">
                  <c:v>164.2834919041775</c:v>
                </c:pt>
                <c:pt idx="6">
                  <c:v>142.93587285655846</c:v>
                </c:pt>
                <c:pt idx="7">
                  <c:v>120.1180157137013</c:v>
                </c:pt>
                <c:pt idx="8">
                  <c:v>101.1936543691635</c:v>
                </c:pt>
                <c:pt idx="9">
                  <c:v>92.87628939316349</c:v>
                </c:pt>
                <c:pt idx="10">
                  <c:v>83.08474912916348</c:v>
                </c:pt>
                <c:pt idx="11">
                  <c:v>75.21268162916348</c:v>
                </c:pt>
                <c:pt idx="12">
                  <c:v>64.44613412916348</c:v>
                </c:pt>
                <c:pt idx="13">
                  <c:v>55.86197968471904</c:v>
                </c:pt>
                <c:pt idx="14">
                  <c:v>55.02586857360793</c:v>
                </c:pt>
                <c:pt idx="15">
                  <c:v>55.02586857360793</c:v>
                </c:pt>
                <c:pt idx="16">
                  <c:v>55.02586857360793</c:v>
                </c:pt>
                <c:pt idx="17">
                  <c:v>55.02586857360793</c:v>
                </c:pt>
                <c:pt idx="18">
                  <c:v>55.02586857360793</c:v>
                </c:pt>
              </c:numCache>
            </c:numRef>
          </c:val>
        </c:ser>
        <c:ser>
          <c:idx val="3"/>
          <c:order val="3"/>
          <c:tx>
            <c:v>26GW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'Fig4.3.3'!$B$3:$T$3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'Fig4.3.3'!$B$7:$T$7</c:f>
              <c:numCache>
                <c:ptCount val="19"/>
                <c:pt idx="0">
                  <c:v>233.0463591265813</c:v>
                </c:pt>
                <c:pt idx="1">
                  <c:v>221.3945734122956</c:v>
                </c:pt>
                <c:pt idx="2">
                  <c:v>218.5660019837242</c:v>
                </c:pt>
                <c:pt idx="3">
                  <c:v>215.73743055515277</c:v>
                </c:pt>
                <c:pt idx="4">
                  <c:v>203.08028769800993</c:v>
                </c:pt>
                <c:pt idx="5">
                  <c:v>189.26481150753372</c:v>
                </c:pt>
                <c:pt idx="6">
                  <c:v>161.13981150753372</c:v>
                </c:pt>
                <c:pt idx="7">
                  <c:v>144.51838293610516</c:v>
                </c:pt>
                <c:pt idx="8">
                  <c:v>124.51600198372418</c:v>
                </c:pt>
                <c:pt idx="9">
                  <c:v>112.69493475683345</c:v>
                </c:pt>
                <c:pt idx="10">
                  <c:v>100.255920639186</c:v>
                </c:pt>
                <c:pt idx="11">
                  <c:v>87.48273539918638</c:v>
                </c:pt>
                <c:pt idx="12">
                  <c:v>79.61066789918637</c:v>
                </c:pt>
                <c:pt idx="13">
                  <c:v>71.28852039918638</c:v>
                </c:pt>
                <c:pt idx="14">
                  <c:v>60.53316039918637</c:v>
                </c:pt>
                <c:pt idx="15">
                  <c:v>59.42385484363082</c:v>
                </c:pt>
                <c:pt idx="16">
                  <c:v>59.42385484363082</c:v>
                </c:pt>
                <c:pt idx="17">
                  <c:v>59.42385484363082</c:v>
                </c:pt>
                <c:pt idx="18">
                  <c:v>59.4238548436308</c:v>
                </c:pt>
              </c:numCache>
            </c:numRef>
          </c:val>
        </c:ser>
        <c:ser>
          <c:idx val="4"/>
          <c:order val="4"/>
          <c:tx>
            <c:v>28GW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'Fig4.3.3'!$B$3:$T$3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'Fig4.3.3'!$B$8:$T$8</c:f>
              <c:numCache>
                <c:ptCount val="19"/>
                <c:pt idx="0">
                  <c:v>251.35562349184235</c:v>
                </c:pt>
                <c:pt idx="1">
                  <c:v>248.4145834918423</c:v>
                </c:pt>
                <c:pt idx="2">
                  <c:v>241.706250158509</c:v>
                </c:pt>
                <c:pt idx="3">
                  <c:v>237.4443453966042</c:v>
                </c:pt>
                <c:pt idx="4">
                  <c:v>225.79255968231848</c:v>
                </c:pt>
                <c:pt idx="5">
                  <c:v>207.4782739680328</c:v>
                </c:pt>
                <c:pt idx="6">
                  <c:v>188.1627977775566</c:v>
                </c:pt>
                <c:pt idx="7">
                  <c:v>165.5377977775566</c:v>
                </c:pt>
                <c:pt idx="8">
                  <c:v>148.91636920612802</c:v>
                </c:pt>
                <c:pt idx="9">
                  <c:v>128.91398825374708</c:v>
                </c:pt>
                <c:pt idx="10">
                  <c:v>117.77527396803279</c:v>
                </c:pt>
                <c:pt idx="11">
                  <c:v>107.32176690920926</c:v>
                </c:pt>
                <c:pt idx="12">
                  <c:v>95.28566931320925</c:v>
                </c:pt>
                <c:pt idx="13">
                  <c:v>86.94536166920926</c:v>
                </c:pt>
                <c:pt idx="14">
                  <c:v>75.68650666920925</c:v>
                </c:pt>
                <c:pt idx="15">
                  <c:v>70.79770666920925</c:v>
                </c:pt>
                <c:pt idx="16">
                  <c:v>67.86442666920925</c:v>
                </c:pt>
                <c:pt idx="17">
                  <c:v>64.11350778032036</c:v>
                </c:pt>
                <c:pt idx="18">
                  <c:v>63.8218411136537</c:v>
                </c:pt>
              </c:numCache>
            </c:numRef>
          </c:val>
        </c:ser>
        <c:ser>
          <c:idx val="5"/>
          <c:order val="5"/>
          <c:tx>
            <c:v>30GW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'Fig4.3.3'!$B$3:$T$3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'Fig4.3.3'!$B$9:$T$9</c:f>
              <c:numCache>
                <c:ptCount val="19"/>
                <c:pt idx="0">
                  <c:v>275.0855227777382</c:v>
                </c:pt>
                <c:pt idx="1">
                  <c:v>271.4301970634525</c:v>
                </c:pt>
                <c:pt idx="2">
                  <c:v>266.6286097618652</c:v>
                </c:pt>
                <c:pt idx="3">
                  <c:v>255.75360976186522</c:v>
                </c:pt>
                <c:pt idx="4">
                  <c:v>252.8125697618652</c:v>
                </c:pt>
                <c:pt idx="5">
                  <c:v>230.19054595234138</c:v>
                </c:pt>
                <c:pt idx="6">
                  <c:v>209.0935221428176</c:v>
                </c:pt>
                <c:pt idx="7">
                  <c:v>192.5607840475795</c:v>
                </c:pt>
                <c:pt idx="8">
                  <c:v>169.9357840475795</c:v>
                </c:pt>
                <c:pt idx="9">
                  <c:v>158.9453078571033</c:v>
                </c:pt>
                <c:pt idx="10">
                  <c:v>141.52864119043662</c:v>
                </c:pt>
                <c:pt idx="11">
                  <c:v>127.2158484733498</c:v>
                </c:pt>
                <c:pt idx="12">
                  <c:v>111.71975317923199</c:v>
                </c:pt>
                <c:pt idx="13">
                  <c:v>99.68365558323215</c:v>
                </c:pt>
                <c:pt idx="14">
                  <c:v>91.34334793923213</c:v>
                </c:pt>
                <c:pt idx="15">
                  <c:v>85.46993293923214</c:v>
                </c:pt>
                <c:pt idx="16">
                  <c:v>82.77721293923214</c:v>
                </c:pt>
                <c:pt idx="17">
                  <c:v>77.64009293923215</c:v>
                </c:pt>
                <c:pt idx="18">
                  <c:v>77.64009293923215</c:v>
                </c:pt>
              </c:numCache>
            </c:numRef>
          </c:val>
        </c:ser>
        <c:axId val="10777506"/>
        <c:axId val="29888691"/>
        <c:axId val="562764"/>
      </c:surface3DChart>
      <c:catAx>
        <c:axId val="10777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88691"/>
        <c:crosses val="autoZero"/>
        <c:auto val="1"/>
        <c:lblOffset val="100"/>
        <c:noMultiLvlLbl val="0"/>
      </c:catAx>
      <c:valAx>
        <c:axId val="29888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Inertia(GVA.s)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77506"/>
        <c:crossesAt val="1"/>
        <c:crossBetween val="between"/>
        <c:dispUnits/>
      </c:valAx>
      <c:serAx>
        <c:axId val="562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8886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"/>
          <c:y val="0.92275"/>
          <c:w val="0.769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40"/>
      <c:depthPercent val="100"/>
      <c:rAngAx val="0"/>
      <c:perspective val="45"/>
    </c:view3D>
    <c:plotArea>
      <c:layout>
        <c:manualLayout>
          <c:xMode val="edge"/>
          <c:yMode val="edge"/>
          <c:x val="0.01075"/>
          <c:y val="0.02925"/>
          <c:w val="0.97825"/>
          <c:h val="0.862"/>
        </c:manualLayout>
      </c:layout>
      <c:surface3DChart>
        <c:ser>
          <c:idx val="0"/>
          <c:order val="0"/>
          <c:tx>
            <c:v>20GW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'Fig4.3.4'!$B$3:$T$3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'Fig4.3.4'!$B$4:$T$4</c:f>
              <c:numCache>
                <c:ptCount val="19"/>
                <c:pt idx="0">
                  <c:v>162.98751936413174</c:v>
                </c:pt>
                <c:pt idx="1">
                  <c:v>155.48751936413174</c:v>
                </c:pt>
                <c:pt idx="2">
                  <c:v>147.94585269746509</c:v>
                </c:pt>
                <c:pt idx="3">
                  <c:v>139.77085269746507</c:v>
                </c:pt>
                <c:pt idx="4">
                  <c:v>134.1399003165127</c:v>
                </c:pt>
                <c:pt idx="5">
                  <c:v>105.58074065264714</c:v>
                </c:pt>
                <c:pt idx="6">
                  <c:v>81.09867187711772</c:v>
                </c:pt>
                <c:pt idx="7">
                  <c:v>63.48000158911773</c:v>
                </c:pt>
                <c:pt idx="8">
                  <c:v>47.33920158911772</c:v>
                </c:pt>
                <c:pt idx="9">
                  <c:v>46.22989603356217</c:v>
                </c:pt>
                <c:pt idx="10">
                  <c:v>45.6757293668955</c:v>
                </c:pt>
                <c:pt idx="11">
                  <c:v>43.979862700228836</c:v>
                </c:pt>
                <c:pt idx="12">
                  <c:v>43.979862700228836</c:v>
                </c:pt>
                <c:pt idx="13">
                  <c:v>43.979862700228836</c:v>
                </c:pt>
                <c:pt idx="14">
                  <c:v>43.979862700228836</c:v>
                </c:pt>
                <c:pt idx="15">
                  <c:v>43.979862700228836</c:v>
                </c:pt>
                <c:pt idx="16">
                  <c:v>43.979862700228836</c:v>
                </c:pt>
                <c:pt idx="17">
                  <c:v>43.979862700228836</c:v>
                </c:pt>
                <c:pt idx="18">
                  <c:v>43.979862700228836</c:v>
                </c:pt>
              </c:numCache>
            </c:numRef>
          </c:val>
        </c:ser>
        <c:ser>
          <c:idx val="1"/>
          <c:order val="1"/>
          <c:tx>
            <c:v>22GW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'Fig4.3.4'!$B$3:$T$3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'Fig4.3.4'!$B$5:$T$5</c:f>
              <c:numCache>
                <c:ptCount val="19"/>
                <c:pt idx="0">
                  <c:v>188.71883896748795</c:v>
                </c:pt>
                <c:pt idx="1">
                  <c:v>183.21883896748795</c:v>
                </c:pt>
                <c:pt idx="2">
                  <c:v>177.71883896748795</c:v>
                </c:pt>
                <c:pt idx="3">
                  <c:v>167.38550563415464</c:v>
                </c:pt>
                <c:pt idx="4">
                  <c:v>152.34383896748795</c:v>
                </c:pt>
                <c:pt idx="5">
                  <c:v>123.9366961103451</c:v>
                </c:pt>
                <c:pt idx="6">
                  <c:v>96.79566809914061</c:v>
                </c:pt>
                <c:pt idx="7">
                  <c:v>78.68676285914061</c:v>
                </c:pt>
                <c:pt idx="8">
                  <c:v>62.49254785914061</c:v>
                </c:pt>
                <c:pt idx="9">
                  <c:v>50.627882303585054</c:v>
                </c:pt>
                <c:pt idx="10">
                  <c:v>50.627882303585054</c:v>
                </c:pt>
                <c:pt idx="11">
                  <c:v>50.23588230358505</c:v>
                </c:pt>
                <c:pt idx="12">
                  <c:v>48.37784897025172</c:v>
                </c:pt>
                <c:pt idx="13">
                  <c:v>48.37784897025172</c:v>
                </c:pt>
                <c:pt idx="14">
                  <c:v>48.37784897025172</c:v>
                </c:pt>
                <c:pt idx="15">
                  <c:v>48.37784897025172</c:v>
                </c:pt>
                <c:pt idx="16">
                  <c:v>48.37784897025172</c:v>
                </c:pt>
                <c:pt idx="17">
                  <c:v>48.37784897025172</c:v>
                </c:pt>
                <c:pt idx="18">
                  <c:v>48.37784897025172</c:v>
                </c:pt>
              </c:numCache>
            </c:numRef>
          </c:val>
        </c:ser>
        <c:ser>
          <c:idx val="2"/>
          <c:order val="2"/>
          <c:tx>
            <c:v>24GW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'Fig4.3.4'!$B$3:$T$3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'Fig4.3.4'!$B$6:$T$6</c:f>
              <c:numCache>
                <c:ptCount val="19"/>
                <c:pt idx="0">
                  <c:v>211.3394442851299</c:v>
                </c:pt>
                <c:pt idx="1">
                  <c:v>198.68230142798706</c:v>
                </c:pt>
                <c:pt idx="2">
                  <c:v>195.89956333274895</c:v>
                </c:pt>
                <c:pt idx="3">
                  <c:v>190.36682523751085</c:v>
                </c:pt>
                <c:pt idx="4">
                  <c:v>179.36682523751085</c:v>
                </c:pt>
                <c:pt idx="5">
                  <c:v>148.56682523751084</c:v>
                </c:pt>
                <c:pt idx="6">
                  <c:v>115.70730142798702</c:v>
                </c:pt>
                <c:pt idx="7">
                  <c:v>95.8579343691635</c:v>
                </c:pt>
                <c:pt idx="8">
                  <c:v>78.1493891291635</c:v>
                </c:pt>
                <c:pt idx="9">
                  <c:v>59.068454129163484</c:v>
                </c:pt>
                <c:pt idx="10">
                  <c:v>55.02586857360793</c:v>
                </c:pt>
                <c:pt idx="11">
                  <c:v>55.02586857360793</c:v>
                </c:pt>
                <c:pt idx="12">
                  <c:v>54.902201906941265</c:v>
                </c:pt>
                <c:pt idx="13">
                  <c:v>52.775835240274596</c:v>
                </c:pt>
                <c:pt idx="14">
                  <c:v>52.775835240274596</c:v>
                </c:pt>
                <c:pt idx="15">
                  <c:v>52.775835240274596</c:v>
                </c:pt>
                <c:pt idx="16">
                  <c:v>52.775835240274596</c:v>
                </c:pt>
                <c:pt idx="17">
                  <c:v>52.775835240274596</c:v>
                </c:pt>
                <c:pt idx="18">
                  <c:v>52.775835240274596</c:v>
                </c:pt>
              </c:numCache>
            </c:numRef>
          </c:val>
        </c:ser>
        <c:ser>
          <c:idx val="3"/>
          <c:order val="3"/>
          <c:tx>
            <c:v>26GW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'Fig4.3.4'!$B$3:$T$3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'Fig4.3.4'!$B$7:$T$7</c:f>
              <c:numCache>
                <c:ptCount val="19"/>
                <c:pt idx="0">
                  <c:v>233.0463591265813</c:v>
                </c:pt>
                <c:pt idx="1">
                  <c:v>221.3945734122956</c:v>
                </c:pt>
                <c:pt idx="2">
                  <c:v>218.5660019837242</c:v>
                </c:pt>
                <c:pt idx="3">
                  <c:v>212.90885912658135</c:v>
                </c:pt>
                <c:pt idx="4">
                  <c:v>200.29754960277182</c:v>
                </c:pt>
                <c:pt idx="5">
                  <c:v>176.1814781742004</c:v>
                </c:pt>
                <c:pt idx="6">
                  <c:v>144.51838293610516</c:v>
                </c:pt>
                <c:pt idx="7">
                  <c:v>115.56081710977462</c:v>
                </c:pt>
                <c:pt idx="8">
                  <c:v>94.29263068718637</c:v>
                </c:pt>
                <c:pt idx="9">
                  <c:v>73.98124039918638</c:v>
                </c:pt>
                <c:pt idx="10">
                  <c:v>60.53316039918637</c:v>
                </c:pt>
                <c:pt idx="11">
                  <c:v>59.42385484363082</c:v>
                </c:pt>
                <c:pt idx="12">
                  <c:v>59.42385484363082</c:v>
                </c:pt>
                <c:pt idx="13">
                  <c:v>59.42385484363082</c:v>
                </c:pt>
                <c:pt idx="14">
                  <c:v>57.173821510297486</c:v>
                </c:pt>
                <c:pt idx="15">
                  <c:v>57.173821510297486</c:v>
                </c:pt>
                <c:pt idx="16">
                  <c:v>57.173821510297486</c:v>
                </c:pt>
                <c:pt idx="17">
                  <c:v>57.173821510297486</c:v>
                </c:pt>
                <c:pt idx="18">
                  <c:v>57.173821510297486</c:v>
                </c:pt>
              </c:numCache>
            </c:numRef>
          </c:val>
        </c:ser>
        <c:ser>
          <c:idx val="4"/>
          <c:order val="4"/>
          <c:tx>
            <c:v>28GW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'Fig4.3.4'!$B$3:$T$3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'Fig4.3.4'!$B$8:$T$8</c:f>
              <c:numCache>
                <c:ptCount val="19"/>
                <c:pt idx="0">
                  <c:v>251.35562349184235</c:v>
                </c:pt>
                <c:pt idx="1">
                  <c:v>248.4145834918423</c:v>
                </c:pt>
                <c:pt idx="2">
                  <c:v>241.706250158509</c:v>
                </c:pt>
                <c:pt idx="3">
                  <c:v>225.79255968231848</c:v>
                </c:pt>
                <c:pt idx="4">
                  <c:v>220.13541682517564</c:v>
                </c:pt>
                <c:pt idx="5">
                  <c:v>196.4127977775566</c:v>
                </c:pt>
                <c:pt idx="6">
                  <c:v>165.5377977775566</c:v>
                </c:pt>
                <c:pt idx="7">
                  <c:v>137.13065492041375</c:v>
                </c:pt>
                <c:pt idx="8">
                  <c:v>109.98962690920926</c:v>
                </c:pt>
                <c:pt idx="9">
                  <c:v>89.41304166920925</c:v>
                </c:pt>
                <c:pt idx="10">
                  <c:v>75.68650666920925</c:v>
                </c:pt>
                <c:pt idx="11">
                  <c:v>64.6579522247648</c:v>
                </c:pt>
                <c:pt idx="12">
                  <c:v>63.8218411136537</c:v>
                </c:pt>
                <c:pt idx="13">
                  <c:v>63.8218411136537</c:v>
                </c:pt>
                <c:pt idx="14">
                  <c:v>63.8218411136537</c:v>
                </c:pt>
                <c:pt idx="15">
                  <c:v>63.8218411136537</c:v>
                </c:pt>
                <c:pt idx="16">
                  <c:v>63.8218411136537</c:v>
                </c:pt>
                <c:pt idx="17">
                  <c:v>63.8218411136537</c:v>
                </c:pt>
                <c:pt idx="18">
                  <c:v>63.8218411136537</c:v>
                </c:pt>
              </c:numCache>
            </c:numRef>
          </c:val>
        </c:ser>
        <c:ser>
          <c:idx val="5"/>
          <c:order val="5"/>
          <c:tx>
            <c:v>30GW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'Fig4.3.4'!$B$3:$T$3</c:f>
              <c:strCache>
                <c:ptCount val="1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  <c:pt idx="12">
                  <c:v>2024-2025</c:v>
                </c:pt>
                <c:pt idx="13">
                  <c:v>2025-2026</c:v>
                </c:pt>
                <c:pt idx="14">
                  <c:v>2026-2027</c:v>
                </c:pt>
                <c:pt idx="15">
                  <c:v>2027-2028</c:v>
                </c:pt>
                <c:pt idx="16">
                  <c:v>2028-2029</c:v>
                </c:pt>
                <c:pt idx="17">
                  <c:v>2029-2030</c:v>
                </c:pt>
                <c:pt idx="18">
                  <c:v>2030-2031</c:v>
                </c:pt>
              </c:strCache>
            </c:strRef>
          </c:cat>
          <c:val>
            <c:numRef>
              <c:f>'Fig4.3.4'!$B$9:$T$9</c:f>
              <c:numCache>
                <c:ptCount val="19"/>
                <c:pt idx="0">
                  <c:v>275.0855227777382</c:v>
                </c:pt>
                <c:pt idx="1">
                  <c:v>271.4301970634525</c:v>
                </c:pt>
                <c:pt idx="2">
                  <c:v>255.75360976186522</c:v>
                </c:pt>
                <c:pt idx="3">
                  <c:v>255.75360976186522</c:v>
                </c:pt>
                <c:pt idx="4">
                  <c:v>246.0328078571033</c:v>
                </c:pt>
                <c:pt idx="5">
                  <c:v>218.8762602380557</c:v>
                </c:pt>
                <c:pt idx="6">
                  <c:v>184.97745071424615</c:v>
                </c:pt>
                <c:pt idx="7">
                  <c:v>161.76078404757948</c:v>
                </c:pt>
                <c:pt idx="8">
                  <c:v>128.90126023805567</c:v>
                </c:pt>
                <c:pt idx="9">
                  <c:v>106.07024820323214</c:v>
                </c:pt>
                <c:pt idx="10">
                  <c:v>91.34334793923213</c:v>
                </c:pt>
                <c:pt idx="11">
                  <c:v>80.08449293923213</c:v>
                </c:pt>
                <c:pt idx="12">
                  <c:v>68.51149405034325</c:v>
                </c:pt>
                <c:pt idx="13">
                  <c:v>68.21982738367659</c:v>
                </c:pt>
                <c:pt idx="14">
                  <c:v>68.21982738367659</c:v>
                </c:pt>
                <c:pt idx="15">
                  <c:v>68.21982738367659</c:v>
                </c:pt>
                <c:pt idx="16">
                  <c:v>68.21982738367659</c:v>
                </c:pt>
                <c:pt idx="17">
                  <c:v>68.21982738367659</c:v>
                </c:pt>
                <c:pt idx="18">
                  <c:v>68.21982738367659</c:v>
                </c:pt>
              </c:numCache>
            </c:numRef>
          </c:val>
        </c:ser>
        <c:axId val="5064877"/>
        <c:axId val="45583894"/>
        <c:axId val="7601863"/>
      </c:surface3DChart>
      <c:catAx>
        <c:axId val="5064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Inertia(GVA.s)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4877"/>
        <c:crossesAt val="1"/>
        <c:crossBetween val="between"/>
        <c:dispUnits/>
      </c:valAx>
      <c:serAx>
        <c:axId val="760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5838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5"/>
          <c:y val="0.92275"/>
          <c:w val="0.721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5675"/>
          <c:w val="0.905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('Fig4.3.5'!$A$5,'Fig4.3.5'!$A$7,'Fig4.3.5'!$A$9,'Fig4.3.5'!$A$11,'Fig4.3.5'!$A$13,'Fig4.3.5'!$A$15,'Fig4.3.5'!$A$17)</c:f>
              <c:strCache>
                <c:ptCount val="7"/>
                <c:pt idx="0">
                  <c:v>South Scotland</c:v>
                </c:pt>
                <c:pt idx="1">
                  <c:v>North Scotland</c:v>
                </c:pt>
                <c:pt idx="2">
                  <c:v>North East England</c:v>
                </c:pt>
                <c:pt idx="3">
                  <c:v>Northern England</c:v>
                </c:pt>
                <c:pt idx="4">
                  <c:v>Wales SW England</c:v>
                </c:pt>
                <c:pt idx="5">
                  <c:v>London SE England</c:v>
                </c:pt>
                <c:pt idx="6">
                  <c:v>Midlands</c:v>
                </c:pt>
              </c:strCache>
            </c:strRef>
          </c:cat>
          <c:val>
            <c:numRef>
              <c:f>('Fig4.3.5'!$B$5,'Fig4.3.5'!$B$7,'Fig4.3.5'!$B$9,'Fig4.3.5'!$B$11,'Fig4.3.5'!$B$13,'Fig4.3.5'!$B$15,'Fig4.3.5'!$B$17)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('Fig4.3.5'!$A$5,'Fig4.3.5'!$A$7,'Fig4.3.5'!$A$9,'Fig4.3.5'!$A$11,'Fig4.3.5'!$A$13,'Fig4.3.5'!$A$15,'Fig4.3.5'!$A$17)</c:f>
              <c:strCache>
                <c:ptCount val="7"/>
                <c:pt idx="0">
                  <c:v>South Scotland</c:v>
                </c:pt>
                <c:pt idx="1">
                  <c:v>North Scotland</c:v>
                </c:pt>
                <c:pt idx="2">
                  <c:v>North East England</c:v>
                </c:pt>
                <c:pt idx="3">
                  <c:v>Northern England</c:v>
                </c:pt>
                <c:pt idx="4">
                  <c:v>Wales SW England</c:v>
                </c:pt>
                <c:pt idx="5">
                  <c:v>London SE England</c:v>
                </c:pt>
                <c:pt idx="6">
                  <c:v>Midlands</c:v>
                </c:pt>
              </c:strCache>
            </c:strRef>
          </c:cat>
          <c:val>
            <c:numRef>
              <c:f>('Fig4.3.5'!$C$5,'Fig4.3.5'!$C$7,'Fig4.3.5'!$C$9,'Fig4.3.5'!$C$11,'Fig4.3.5'!$C$13,'Fig4.3.5'!$C$15,'Fig4.3.5'!$C$17)</c:f>
              <c:numCache>
                <c:ptCount val="7"/>
                <c:pt idx="0">
                  <c:v>-0.03416365476681393</c:v>
                </c:pt>
                <c:pt idx="1">
                  <c:v>-0.01774677061301544</c:v>
                </c:pt>
                <c:pt idx="2">
                  <c:v>-0.11943989123977616</c:v>
                </c:pt>
                <c:pt idx="3">
                  <c:v>-0.2515373768830954</c:v>
                </c:pt>
                <c:pt idx="4">
                  <c:v>-0.0217111264561336</c:v>
                </c:pt>
                <c:pt idx="5">
                  <c:v>0.051233267233304014</c:v>
                </c:pt>
                <c:pt idx="6">
                  <c:v>0.4735228240270444</c:v>
                </c:pt>
              </c:numCache>
            </c:numRef>
          </c:val>
        </c:ser>
        <c:ser>
          <c:idx val="2"/>
          <c:order val="2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('Fig4.3.5'!$A$5,'Fig4.3.5'!$A$7,'Fig4.3.5'!$A$9,'Fig4.3.5'!$A$11,'Fig4.3.5'!$A$13,'Fig4.3.5'!$A$15,'Fig4.3.5'!$A$17)</c:f>
              <c:strCache>
                <c:ptCount val="7"/>
                <c:pt idx="0">
                  <c:v>South Scotland</c:v>
                </c:pt>
                <c:pt idx="1">
                  <c:v>North Scotland</c:v>
                </c:pt>
                <c:pt idx="2">
                  <c:v>North East England</c:v>
                </c:pt>
                <c:pt idx="3">
                  <c:v>Northern England</c:v>
                </c:pt>
                <c:pt idx="4">
                  <c:v>Wales SW England</c:v>
                </c:pt>
                <c:pt idx="5">
                  <c:v>London SE England</c:v>
                </c:pt>
                <c:pt idx="6">
                  <c:v>Midlands</c:v>
                </c:pt>
              </c:strCache>
            </c:strRef>
          </c:cat>
          <c:val>
            <c:numRef>
              <c:f>('Fig4.3.5'!$D$5,'Fig4.3.5'!$D$7,'Fig4.3.5'!$D$9,'Fig4.3.5'!$D$11,'Fig4.3.5'!$D$13,'Fig4.3.5'!$D$15,'Fig4.3.5'!$D$17)</c:f>
              <c:numCache>
                <c:ptCount val="7"/>
                <c:pt idx="0">
                  <c:v>0.009022652280112897</c:v>
                </c:pt>
                <c:pt idx="1">
                  <c:v>0.03538167071614606</c:v>
                </c:pt>
                <c:pt idx="2">
                  <c:v>-0.12567790370501464</c:v>
                </c:pt>
                <c:pt idx="3">
                  <c:v>-0.46887037342396887</c:v>
                </c:pt>
                <c:pt idx="4">
                  <c:v>-0.3872417455179469</c:v>
                </c:pt>
                <c:pt idx="5">
                  <c:v>0.053569363287446325</c:v>
                </c:pt>
                <c:pt idx="6">
                  <c:v>0.4369987593029079</c:v>
                </c:pt>
              </c:numCache>
            </c:numRef>
          </c:val>
        </c:ser>
        <c:axId val="1307904"/>
        <c:axId val="11771137"/>
      </c:barChart>
      <c:catAx>
        <c:axId val="130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At val="-1"/>
        <c:auto val="1"/>
        <c:lblOffset val="100"/>
        <c:noMultiLvlLbl val="0"/>
      </c:catAx>
      <c:valAx>
        <c:axId val="1177113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Difference from 2012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1975"/>
          <c:w val="0.84825"/>
          <c:h val="0.0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235"/>
          <c:w val="0.916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('Fig4.3.6'!$A$6,'Fig4.3.6'!$A$8,'Fig4.3.6'!$A$10,'Fig4.3.6'!$A$12,'Fig4.3.6'!$A$14,'Fig4.3.6'!$A$16,'Fig4.3.6'!$A$18)</c:f>
              <c:strCache>
                <c:ptCount val="7"/>
                <c:pt idx="0">
                  <c:v>South Scotland</c:v>
                </c:pt>
                <c:pt idx="1">
                  <c:v>North Scotland</c:v>
                </c:pt>
                <c:pt idx="2">
                  <c:v>North East England</c:v>
                </c:pt>
                <c:pt idx="3">
                  <c:v>Northern England</c:v>
                </c:pt>
                <c:pt idx="4">
                  <c:v>Wales SW England</c:v>
                </c:pt>
                <c:pt idx="5">
                  <c:v>London SE England</c:v>
                </c:pt>
                <c:pt idx="6">
                  <c:v>Midlands</c:v>
                </c:pt>
              </c:strCache>
            </c:strRef>
          </c:cat>
          <c:val>
            <c:numRef>
              <c:f>('Fig4.3.6'!$B$6,'Fig4.3.6'!$B$8,'Fig4.3.6'!$B$10,'Fig4.3.6'!$B$12,'Fig4.3.6'!$B$14,'Fig4.3.6'!$B$16,'Fig4.3.6'!$B$18)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('Fig4.3.6'!$A$6,'Fig4.3.6'!$A$8,'Fig4.3.6'!$A$10,'Fig4.3.6'!$A$12,'Fig4.3.6'!$A$14,'Fig4.3.6'!$A$16,'Fig4.3.6'!$A$18)</c:f>
              <c:strCache>
                <c:ptCount val="7"/>
                <c:pt idx="0">
                  <c:v>South Scotland</c:v>
                </c:pt>
                <c:pt idx="1">
                  <c:v>North Scotland</c:v>
                </c:pt>
                <c:pt idx="2">
                  <c:v>North East England</c:v>
                </c:pt>
                <c:pt idx="3">
                  <c:v>Northern England</c:v>
                </c:pt>
                <c:pt idx="4">
                  <c:v>Wales SW England</c:v>
                </c:pt>
                <c:pt idx="5">
                  <c:v>London SE England</c:v>
                </c:pt>
                <c:pt idx="6">
                  <c:v>Midlands</c:v>
                </c:pt>
              </c:strCache>
            </c:strRef>
          </c:cat>
          <c:val>
            <c:numRef>
              <c:f>('Fig4.3.6'!$C$6,'Fig4.3.6'!$C$8,'Fig4.3.6'!$C$10,'Fig4.3.6'!$C$12,'Fig4.3.6'!$C$14,'Fig4.3.6'!$C$16,'Fig4.3.6'!$C$18)</c:f>
              <c:numCache>
                <c:ptCount val="7"/>
                <c:pt idx="0">
                  <c:v>0.005382960898680844</c:v>
                </c:pt>
                <c:pt idx="1">
                  <c:v>0.02964934714187195</c:v>
                </c:pt>
                <c:pt idx="2">
                  <c:v>0.17441136737356722</c:v>
                </c:pt>
                <c:pt idx="3">
                  <c:v>-0.4980434247687182</c:v>
                </c:pt>
                <c:pt idx="4">
                  <c:v>-0.024266593957770866</c:v>
                </c:pt>
                <c:pt idx="5">
                  <c:v>0.004344529549624054</c:v>
                </c:pt>
                <c:pt idx="6">
                  <c:v>-0.12804084320110876</c:v>
                </c:pt>
              </c:numCache>
            </c:numRef>
          </c:val>
        </c:ser>
        <c:ser>
          <c:idx val="2"/>
          <c:order val="2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('Fig4.3.6'!$A$6,'Fig4.3.6'!$A$8,'Fig4.3.6'!$A$10,'Fig4.3.6'!$A$12,'Fig4.3.6'!$A$14,'Fig4.3.6'!$A$16,'Fig4.3.6'!$A$18)</c:f>
              <c:strCache>
                <c:ptCount val="7"/>
                <c:pt idx="0">
                  <c:v>South Scotland</c:v>
                </c:pt>
                <c:pt idx="1">
                  <c:v>North Scotland</c:v>
                </c:pt>
                <c:pt idx="2">
                  <c:v>North East England</c:v>
                </c:pt>
                <c:pt idx="3">
                  <c:v>Northern England</c:v>
                </c:pt>
                <c:pt idx="4">
                  <c:v>Wales SW England</c:v>
                </c:pt>
                <c:pt idx="5">
                  <c:v>London SE England</c:v>
                </c:pt>
                <c:pt idx="6">
                  <c:v>Midlands</c:v>
                </c:pt>
              </c:strCache>
            </c:strRef>
          </c:cat>
          <c:val>
            <c:numRef>
              <c:f>('Fig4.3.6'!$D$6,'Fig4.3.6'!$D$8,'Fig4.3.6'!$D$10,'Fig4.3.6'!$D$12,'Fig4.3.6'!$D$14,'Fig4.3.6'!$D$16,'Fig4.3.6'!$D$18)</c:f>
              <c:numCache>
                <c:ptCount val="7"/>
                <c:pt idx="0">
                  <c:v>-0.7592443305862533</c:v>
                </c:pt>
                <c:pt idx="1">
                  <c:v>-0.12067365134692687</c:v>
                </c:pt>
                <c:pt idx="2">
                  <c:v>-0.06120362868622076</c:v>
                </c:pt>
                <c:pt idx="3">
                  <c:v>-0.6493487570100666</c:v>
                </c:pt>
                <c:pt idx="4">
                  <c:v>-0.5011056895709676</c:v>
                </c:pt>
                <c:pt idx="5">
                  <c:v>-0.5925765812454624</c:v>
                </c:pt>
                <c:pt idx="6">
                  <c:v>-0.24005367283633372</c:v>
                </c:pt>
              </c:numCache>
            </c:numRef>
          </c:val>
        </c:ser>
        <c:axId val="38831370"/>
        <c:axId val="13938011"/>
      </c:bar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938011"/>
        <c:crossesAt val="-1"/>
        <c:auto val="1"/>
        <c:lblOffset val="100"/>
        <c:noMultiLvlLbl val="0"/>
      </c:catAx>
      <c:valAx>
        <c:axId val="139380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Difference from 2012 levels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25"/>
          <c:y val="0.93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5275"/>
          <c:w val="0.8837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('Fig4.3.7'!$A$6,'Fig4.3.7'!$A$8,'Fig4.3.7'!$A$10,'Fig4.3.7'!$A$12,'Fig4.3.7'!$A$14,'Fig4.3.7'!$A$16,'Fig4.3.7'!$A$18)</c:f>
              <c:strCache>
                <c:ptCount val="7"/>
                <c:pt idx="0">
                  <c:v>South Scotland</c:v>
                </c:pt>
                <c:pt idx="1">
                  <c:v>North Scotland</c:v>
                </c:pt>
                <c:pt idx="2">
                  <c:v>North East England</c:v>
                </c:pt>
                <c:pt idx="3">
                  <c:v>Northern England</c:v>
                </c:pt>
                <c:pt idx="4">
                  <c:v>Wales SW England</c:v>
                </c:pt>
                <c:pt idx="5">
                  <c:v>London SE England</c:v>
                </c:pt>
                <c:pt idx="6">
                  <c:v>Midlands</c:v>
                </c:pt>
              </c:strCache>
            </c:strRef>
          </c:cat>
          <c:val>
            <c:numRef>
              <c:f>('Fig4.3.7'!$B$6,'Fig4.3.7'!$B$8,'Fig4.3.7'!$B$10,'Fig4.3.7'!$B$12,'Fig4.3.7'!$B$14,'Fig4.3.7'!$B$16,'Fig4.3.7'!$B$18)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('Fig4.3.7'!$A$6,'Fig4.3.7'!$A$8,'Fig4.3.7'!$A$10,'Fig4.3.7'!$A$12,'Fig4.3.7'!$A$14,'Fig4.3.7'!$A$16,'Fig4.3.7'!$A$18)</c:f>
              <c:strCache>
                <c:ptCount val="7"/>
                <c:pt idx="0">
                  <c:v>South Scotland</c:v>
                </c:pt>
                <c:pt idx="1">
                  <c:v>North Scotland</c:v>
                </c:pt>
                <c:pt idx="2">
                  <c:v>North East England</c:v>
                </c:pt>
                <c:pt idx="3">
                  <c:v>Northern England</c:v>
                </c:pt>
                <c:pt idx="4">
                  <c:v>Wales SW England</c:v>
                </c:pt>
                <c:pt idx="5">
                  <c:v>London SE England</c:v>
                </c:pt>
                <c:pt idx="6">
                  <c:v>Midlands</c:v>
                </c:pt>
              </c:strCache>
            </c:strRef>
          </c:cat>
          <c:val>
            <c:numRef>
              <c:f>('Fig4.3.7'!$C$6,'Fig4.3.7'!$C$8,'Fig4.3.7'!$C$10,'Fig4.3.7'!$C$12,'Fig4.3.7'!$C$14,'Fig4.3.7'!$C$16,'Fig4.3.7'!$C$18)</c:f>
              <c:numCache>
                <c:ptCount val="7"/>
                <c:pt idx="0">
                  <c:v>0.009935504504024362</c:v>
                </c:pt>
                <c:pt idx="1">
                  <c:v>0.03728399949830585</c:v>
                </c:pt>
                <c:pt idx="2">
                  <c:v>0.17867890486460514</c:v>
                </c:pt>
                <c:pt idx="3">
                  <c:v>-0.4911033890758192</c:v>
                </c:pt>
                <c:pt idx="4">
                  <c:v>-0.306374795106254</c:v>
                </c:pt>
                <c:pt idx="5">
                  <c:v>0.003167532372073678</c:v>
                </c:pt>
                <c:pt idx="6">
                  <c:v>0.11160132368017095</c:v>
                </c:pt>
              </c:numCache>
            </c:numRef>
          </c:val>
        </c:ser>
        <c:ser>
          <c:idx val="2"/>
          <c:order val="2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('Fig4.3.7'!$A$6,'Fig4.3.7'!$A$8,'Fig4.3.7'!$A$10,'Fig4.3.7'!$A$12,'Fig4.3.7'!$A$14,'Fig4.3.7'!$A$16,'Fig4.3.7'!$A$18)</c:f>
              <c:strCache>
                <c:ptCount val="7"/>
                <c:pt idx="0">
                  <c:v>South Scotland</c:v>
                </c:pt>
                <c:pt idx="1">
                  <c:v>North Scotland</c:v>
                </c:pt>
                <c:pt idx="2">
                  <c:v>North East England</c:v>
                </c:pt>
                <c:pt idx="3">
                  <c:v>Northern England</c:v>
                </c:pt>
                <c:pt idx="4">
                  <c:v>Wales SW England</c:v>
                </c:pt>
                <c:pt idx="5">
                  <c:v>London SE England</c:v>
                </c:pt>
                <c:pt idx="6">
                  <c:v>Midlands</c:v>
                </c:pt>
              </c:strCache>
            </c:strRef>
          </c:cat>
          <c:val>
            <c:numRef>
              <c:f>('Fig4.3.7'!$D$6,'Fig4.3.7'!$D$8,'Fig4.3.7'!$D$10,'Fig4.3.7'!$D$12,'Fig4.3.7'!$D$14,'Fig4.3.7'!$D$16,'Fig4.3.7'!$D$18)</c:f>
              <c:numCache>
                <c:ptCount val="7"/>
                <c:pt idx="0">
                  <c:v>-0.7678244854972439</c:v>
                </c:pt>
                <c:pt idx="1">
                  <c:v>-0.45082633124833116</c:v>
                </c:pt>
                <c:pt idx="2">
                  <c:v>-0.4503657917945356</c:v>
                </c:pt>
                <c:pt idx="3">
                  <c:v>-0.7433888003966086</c:v>
                </c:pt>
                <c:pt idx="4">
                  <c:v>-0.2332833165244057</c:v>
                </c:pt>
                <c:pt idx="5">
                  <c:v>-0.5562578097244852</c:v>
                </c:pt>
                <c:pt idx="6">
                  <c:v>-0.15067538496677524</c:v>
                </c:pt>
              </c:numCache>
            </c:numRef>
          </c:val>
        </c:ser>
        <c:axId val="58333236"/>
        <c:axId val="55237077"/>
      </c:bar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At val="-1"/>
        <c:auto val="1"/>
        <c:lblOffset val="100"/>
        <c:noMultiLvlLbl val="0"/>
      </c:catAx>
      <c:valAx>
        <c:axId val="552370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Difference from 2012 levels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225"/>
          <c:y val="0.93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0</xdr:rowOff>
    </xdr:from>
    <xdr:to>
      <xdr:col>9</xdr:col>
      <xdr:colOff>476250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76200" y="971550"/>
        <a:ext cx="6562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28575</xdr:rowOff>
    </xdr:from>
    <xdr:to>
      <xdr:col>11</xdr:col>
      <xdr:colOff>114300</xdr:colOff>
      <xdr:row>40</xdr:row>
      <xdr:rowOff>85725</xdr:rowOff>
    </xdr:to>
    <xdr:graphicFrame>
      <xdr:nvGraphicFramePr>
        <xdr:cNvPr id="1" name="Chart 5"/>
        <xdr:cNvGraphicFramePr/>
      </xdr:nvGraphicFramePr>
      <xdr:xfrm>
        <a:off x="85725" y="3267075"/>
        <a:ext cx="76009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0.45175</cdr:y>
    </cdr:from>
    <cdr:to>
      <cdr:x>0.1385</cdr:x>
      <cdr:y>0.519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533525"/>
          <a:ext cx="7810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2012 Level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20</xdr:row>
      <xdr:rowOff>0</xdr:rowOff>
    </xdr:from>
    <xdr:to>
      <xdr:col>11</xdr:col>
      <xdr:colOff>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200025" y="3238500"/>
        <a:ext cx="7410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0</xdr:rowOff>
    </xdr:from>
    <xdr:to>
      <xdr:col>8</xdr:col>
      <xdr:colOff>142875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95250" y="1781175"/>
        <a:ext cx="6505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0.32475</cdr:y>
    </cdr:from>
    <cdr:to>
      <cdr:x>0.2415</cdr:x>
      <cdr:y>0.69325</cdr:y>
    </cdr:to>
    <cdr:sp>
      <cdr:nvSpPr>
        <cdr:cNvPr id="1" name="Line 1"/>
        <cdr:cNvSpPr>
          <a:spLocks/>
        </cdr:cNvSpPr>
      </cdr:nvSpPr>
      <cdr:spPr>
        <a:xfrm flipH="1">
          <a:off x="1752600" y="1076325"/>
          <a:ext cx="0" cy="1228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</cdr:x>
      <cdr:y>0.23825</cdr:y>
    </cdr:from>
    <cdr:to>
      <cdr:x>0.2985</cdr:x>
      <cdr:y>0.30975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790575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Reducing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2</xdr:row>
      <xdr:rowOff>9525</xdr:rowOff>
    </xdr:from>
    <xdr:to>
      <xdr:col>20</xdr:col>
      <xdr:colOff>9525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933950" y="333375"/>
        <a:ext cx="72675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0</xdr:rowOff>
    </xdr:from>
    <xdr:to>
      <xdr:col>8</xdr:col>
      <xdr:colOff>495300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6675" y="971550"/>
        <a:ext cx="58864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8</xdr:col>
      <xdr:colOff>257175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57150" y="971550"/>
        <a:ext cx="58864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152400</xdr:rowOff>
    </xdr:from>
    <xdr:to>
      <xdr:col>11</xdr:col>
      <xdr:colOff>600075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04775" y="1609725"/>
        <a:ext cx="8839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152400</xdr:rowOff>
    </xdr:from>
    <xdr:to>
      <xdr:col>11</xdr:col>
      <xdr:colOff>600075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04775" y="1609725"/>
        <a:ext cx="8420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152400</xdr:rowOff>
    </xdr:from>
    <xdr:to>
      <xdr:col>11</xdr:col>
      <xdr:colOff>600075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04775" y="1609725"/>
        <a:ext cx="897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0.42425</cdr:y>
    </cdr:from>
    <cdr:to>
      <cdr:x>0.148</cdr:x>
      <cdr:y>0.48175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609725"/>
          <a:ext cx="7524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2012 Level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142875</xdr:rowOff>
    </xdr:from>
    <xdr:to>
      <xdr:col>11</xdr:col>
      <xdr:colOff>38100</xdr:colOff>
      <xdr:row>43</xdr:row>
      <xdr:rowOff>66675</xdr:rowOff>
    </xdr:to>
    <xdr:graphicFrame>
      <xdr:nvGraphicFramePr>
        <xdr:cNvPr id="1" name="Chart 4"/>
        <xdr:cNvGraphicFramePr/>
      </xdr:nvGraphicFramePr>
      <xdr:xfrm>
        <a:off x="104775" y="3219450"/>
        <a:ext cx="73533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0.454</cdr:y>
    </cdr:from>
    <cdr:to>
      <cdr:x>0.11075</cdr:x>
      <cdr:y>0.50325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495425"/>
          <a:ext cx="5619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2012 Level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" ht="12.75">
      <c r="B2" s="14" t="s">
        <v>47</v>
      </c>
    </row>
    <row r="4" ht="12.75">
      <c r="B4" s="8" t="s">
        <v>48</v>
      </c>
    </row>
    <row r="6" ht="12.75">
      <c r="B6" s="8" t="s">
        <v>7</v>
      </c>
    </row>
    <row r="8" spans="2:3" ht="12.75">
      <c r="B8" t="s">
        <v>49</v>
      </c>
      <c r="C8" s="27" t="s">
        <v>52</v>
      </c>
    </row>
    <row r="9" spans="2:3" ht="12.75">
      <c r="B9" t="s">
        <v>50</v>
      </c>
      <c r="C9" s="27" t="s">
        <v>53</v>
      </c>
    </row>
    <row r="10" spans="2:3" ht="12.75">
      <c r="B10" t="s">
        <v>51</v>
      </c>
      <c r="C10" s="27" t="s">
        <v>54</v>
      </c>
    </row>
    <row r="12" spans="2:3" ht="12.75">
      <c r="B12" t="s">
        <v>55</v>
      </c>
      <c r="C12" s="27" t="s">
        <v>56</v>
      </c>
    </row>
    <row r="13" spans="2:3" ht="12.75">
      <c r="B13" t="s">
        <v>57</v>
      </c>
      <c r="C13" s="27" t="s">
        <v>59</v>
      </c>
    </row>
    <row r="14" spans="2:3" ht="12.75">
      <c r="B14" t="s">
        <v>58</v>
      </c>
      <c r="C14" s="27" t="s">
        <v>67</v>
      </c>
    </row>
    <row r="15" spans="2:3" ht="12.75">
      <c r="B15" t="s">
        <v>61</v>
      </c>
      <c r="C15" s="27" t="s">
        <v>64</v>
      </c>
    </row>
    <row r="16" spans="2:3" ht="12.75">
      <c r="B16" t="s">
        <v>62</v>
      </c>
      <c r="C16" s="27" t="s">
        <v>65</v>
      </c>
    </row>
    <row r="17" spans="2:3" ht="12.75">
      <c r="B17" t="s">
        <v>63</v>
      </c>
      <c r="C17" s="27" t="s">
        <v>66</v>
      </c>
    </row>
    <row r="18" spans="2:3" ht="12.75">
      <c r="B18" t="s">
        <v>68</v>
      </c>
      <c r="C18" s="27" t="s">
        <v>70</v>
      </c>
    </row>
    <row r="19" spans="2:3" ht="12.75">
      <c r="B19" t="s">
        <v>69</v>
      </c>
      <c r="C19" s="27" t="s">
        <v>71</v>
      </c>
    </row>
  </sheetData>
  <hyperlinks>
    <hyperlink ref="C8" location="Fig4.1.1!A1" display="Slow Progression Wind Production"/>
    <hyperlink ref="C9" location="Fig4.1.2!A1" display="Gone Green Wind Production"/>
    <hyperlink ref="C10" location="Fig4.1.3!A1" display="Accelerated Growth Wind Production"/>
    <hyperlink ref="C12" location="Fig4.3.2!A1" display="System Inertia Changes for Slow Progression"/>
    <hyperlink ref="C13" location="Fig4.3.3!A1" display="System Inertia Changes for Gone Green"/>
    <hyperlink ref="C14" location="Fig4.3.4!A1" display="System Inertia Changes for Accelerated Growth"/>
    <hyperlink ref="C15" location="Fig4.3.5!A1" display="Fault Level Variation for Slow Progression"/>
    <hyperlink ref="C16" location="Fig4.3.6!A1" display="Fault Level Variation for Gone Green"/>
    <hyperlink ref="C17" location="Fig4.3.7!A1" display="Fault Level Variation for Accelerated Growth"/>
    <hyperlink ref="C18" location="Fig4.3.8!A1" display="Average Active and Reactive Power Demand"/>
    <hyperlink ref="C19" location="Fig4.3.9!A1" display="Q/P Ratio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="75" zoomScaleNormal="75" workbookViewId="0" topLeftCell="A1">
      <selection activeCell="F1" sqref="F1"/>
    </sheetView>
  </sheetViews>
  <sheetFormatPr defaultColWidth="9.140625" defaultRowHeight="12.75"/>
  <cols>
    <col min="1" max="1" width="20.7109375" style="0" bestFit="1" customWidth="1"/>
    <col min="2" max="4" width="6.28125" style="0" bestFit="1" customWidth="1"/>
    <col min="8" max="8" width="11.140625" style="0" customWidth="1"/>
    <col min="9" max="9" width="17.7109375" style="0" bestFit="1" customWidth="1"/>
    <col min="14" max="15" width="17.7109375" style="0" bestFit="1" customWidth="1"/>
    <col min="20" max="20" width="17.7109375" style="0" bestFit="1" customWidth="1"/>
  </cols>
  <sheetData>
    <row r="1" spans="1:23" ht="12.75">
      <c r="A1" s="14" t="s">
        <v>66</v>
      </c>
      <c r="B1" s="2"/>
      <c r="C1" s="15"/>
      <c r="D1" s="2"/>
      <c r="E1" s="2"/>
      <c r="F1" s="27" t="s">
        <v>72</v>
      </c>
      <c r="H1" s="2"/>
      <c r="I1" s="4"/>
      <c r="J1" s="4"/>
      <c r="K1" s="4"/>
      <c r="P1" s="4"/>
      <c r="Q1" s="4"/>
      <c r="R1" s="4"/>
      <c r="S1" s="4"/>
      <c r="U1" s="4"/>
      <c r="V1" s="4"/>
      <c r="W1" s="4"/>
    </row>
    <row r="2" spans="2:23" ht="12.75">
      <c r="B2" s="2"/>
      <c r="C2" s="2"/>
      <c r="D2" s="2"/>
      <c r="E2" s="2"/>
      <c r="H2" s="2"/>
      <c r="I2" s="4"/>
      <c r="J2" s="4"/>
      <c r="K2" s="4"/>
      <c r="P2" s="4"/>
      <c r="Q2" s="4"/>
      <c r="R2" s="4"/>
      <c r="S2" s="4"/>
      <c r="U2" s="4"/>
      <c r="V2" s="4"/>
      <c r="W2" s="4"/>
    </row>
    <row r="3" spans="2:23" ht="12.75">
      <c r="B3" s="2"/>
      <c r="C3" s="2"/>
      <c r="D3" s="2"/>
      <c r="E3" s="2"/>
      <c r="H3" s="2"/>
      <c r="I3" s="4"/>
      <c r="J3" s="4"/>
      <c r="K3" s="4"/>
      <c r="P3" s="4"/>
      <c r="Q3" s="4"/>
      <c r="R3" s="4"/>
      <c r="S3" s="4"/>
      <c r="U3" s="4"/>
      <c r="V3" s="4"/>
      <c r="W3" s="4"/>
    </row>
    <row r="4" spans="1:23" ht="12.75">
      <c r="A4" s="12"/>
      <c r="B4" s="10">
        <v>2012</v>
      </c>
      <c r="C4" s="10">
        <v>2017</v>
      </c>
      <c r="D4" s="10">
        <v>2022</v>
      </c>
      <c r="E4" s="2"/>
      <c r="H4" s="2"/>
      <c r="I4" s="4"/>
      <c r="J4" s="4"/>
      <c r="K4" s="4"/>
      <c r="P4" s="4"/>
      <c r="Q4" s="4"/>
      <c r="R4" s="4"/>
      <c r="S4" s="4"/>
      <c r="U4" s="4"/>
      <c r="V4" s="4"/>
      <c r="W4" s="4"/>
    </row>
    <row r="5" spans="1:23" ht="12.75">
      <c r="A5" s="9"/>
      <c r="B5" s="11">
        <v>0</v>
      </c>
      <c r="C5" s="11">
        <v>0.08500703953066124</v>
      </c>
      <c r="D5" s="11">
        <v>-0.6914857037372423</v>
      </c>
      <c r="E5" s="2"/>
      <c r="H5" s="2"/>
      <c r="I5" s="4"/>
      <c r="J5" s="4"/>
      <c r="K5" s="4"/>
      <c r="P5" s="4"/>
      <c r="Q5" s="4"/>
      <c r="R5" s="4"/>
      <c r="S5" s="4"/>
      <c r="U5" s="4"/>
      <c r="V5" s="4"/>
      <c r="W5" s="4"/>
    </row>
    <row r="6" spans="1:19" ht="12.75">
      <c r="A6" s="12" t="s">
        <v>0</v>
      </c>
      <c r="B6" s="11">
        <v>0</v>
      </c>
      <c r="C6" s="11">
        <v>0.009935504504024362</v>
      </c>
      <c r="D6" s="11">
        <v>-0.7678244854972439</v>
      </c>
      <c r="S6" s="4"/>
    </row>
    <row r="7" spans="1:19" ht="12.75">
      <c r="A7" s="12"/>
      <c r="B7" s="11">
        <v>0</v>
      </c>
      <c r="C7" s="11">
        <v>0.08426835013310208</v>
      </c>
      <c r="D7" s="11">
        <v>-0.4344602451170999</v>
      </c>
      <c r="S7" s="4"/>
    </row>
    <row r="8" spans="1:19" ht="12.75">
      <c r="A8" s="12" t="s">
        <v>1</v>
      </c>
      <c r="B8" s="11">
        <v>0</v>
      </c>
      <c r="C8" s="11">
        <v>0.03728399949830585</v>
      </c>
      <c r="D8" s="11">
        <v>-0.45082633124833116</v>
      </c>
      <c r="S8" s="4"/>
    </row>
    <row r="9" spans="1:19" ht="12.75">
      <c r="A9" s="12"/>
      <c r="B9" s="11">
        <v>0</v>
      </c>
      <c r="C9" s="11">
        <v>-0.007325793542262371</v>
      </c>
      <c r="D9" s="11">
        <v>-0.33968268554066916</v>
      </c>
      <c r="S9" s="4"/>
    </row>
    <row r="10" spans="1:19" ht="12.75">
      <c r="A10" s="12" t="s">
        <v>6</v>
      </c>
      <c r="B10" s="11">
        <v>0</v>
      </c>
      <c r="C10" s="11">
        <v>0.17867890486460514</v>
      </c>
      <c r="D10" s="11">
        <v>-0.4503657917945356</v>
      </c>
      <c r="S10" s="4"/>
    </row>
    <row r="11" spans="1:19" ht="12.75">
      <c r="A11" s="12"/>
      <c r="B11" s="11">
        <v>0</v>
      </c>
      <c r="C11" s="11">
        <v>-0.27978402905093325</v>
      </c>
      <c r="D11" s="11">
        <v>-0.6057991070117315</v>
      </c>
      <c r="S11" s="4"/>
    </row>
    <row r="12" spans="1:4" ht="12.75">
      <c r="A12" s="12" t="s">
        <v>2</v>
      </c>
      <c r="B12" s="11">
        <v>0</v>
      </c>
      <c r="C12" s="11">
        <v>-0.4911033890758192</v>
      </c>
      <c r="D12" s="11">
        <v>-0.7433888003966086</v>
      </c>
    </row>
    <row r="13" spans="1:4" ht="12.75">
      <c r="A13" s="12"/>
      <c r="B13" s="11">
        <v>0</v>
      </c>
      <c r="C13" s="11">
        <v>-0.22732344046397024</v>
      </c>
      <c r="D13" s="11">
        <v>-0.04105155808679184</v>
      </c>
    </row>
    <row r="14" spans="1:4" ht="12.75">
      <c r="A14" s="12" t="s">
        <v>3</v>
      </c>
      <c r="B14" s="11">
        <v>0</v>
      </c>
      <c r="C14" s="11">
        <v>-0.306374795106254</v>
      </c>
      <c r="D14" s="11">
        <v>-0.2332833165244057</v>
      </c>
    </row>
    <row r="15" spans="1:4" ht="12.75">
      <c r="A15" s="12"/>
      <c r="B15" s="11">
        <v>0</v>
      </c>
      <c r="C15" s="11">
        <v>-0.02924259048389788</v>
      </c>
      <c r="D15" s="11">
        <v>-0.40646955222564307</v>
      </c>
    </row>
    <row r="16" spans="1:4" ht="12.75">
      <c r="A16" s="12" t="s">
        <v>4</v>
      </c>
      <c r="B16" s="11">
        <v>0</v>
      </c>
      <c r="C16" s="11">
        <v>0.003167532372073678</v>
      </c>
      <c r="D16" s="11">
        <v>-0.5562578097244852</v>
      </c>
    </row>
    <row r="17" spans="1:4" ht="12.75">
      <c r="A17" s="12"/>
      <c r="B17" s="11">
        <v>0</v>
      </c>
      <c r="C17" s="11">
        <v>-0.18711008274118401</v>
      </c>
      <c r="D17" s="11">
        <v>-0.518937799212293</v>
      </c>
    </row>
    <row r="18" spans="1:4" ht="12.75">
      <c r="A18" s="12" t="s">
        <v>5</v>
      </c>
      <c r="B18" s="11">
        <v>0</v>
      </c>
      <c r="C18" s="11">
        <v>0.11160132368017095</v>
      </c>
      <c r="D18" s="11">
        <v>-0.15067538496677524</v>
      </c>
    </row>
    <row r="19" spans="1:10" ht="12.75">
      <c r="A19" s="12"/>
      <c r="B19" s="11">
        <v>0</v>
      </c>
      <c r="C19" s="11">
        <v>0.10149489610189866</v>
      </c>
      <c r="D19" s="11">
        <v>-0.628185178837089</v>
      </c>
      <c r="J19" s="5"/>
    </row>
  </sheetData>
  <hyperlinks>
    <hyperlink ref="F1" location="Menu!A1" display="Back To Menu"/>
  </hyperlinks>
  <printOptions/>
  <pageMargins left="0.75" right="0.75" top="1" bottom="1" header="0.5" footer="0.5"/>
  <pageSetup horizontalDpi="200" verticalDpi="200" orientation="portrait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80" zoomScaleNormal="80" workbookViewId="0" topLeftCell="A1">
      <selection activeCell="E1" sqref="E1"/>
    </sheetView>
  </sheetViews>
  <sheetFormatPr defaultColWidth="9.140625" defaultRowHeight="12.75"/>
  <cols>
    <col min="2" max="2" width="17.8515625" style="0" bestFit="1" customWidth="1"/>
    <col min="3" max="3" width="20.28125" style="0" bestFit="1" customWidth="1"/>
    <col min="4" max="4" width="13.00390625" style="0" bestFit="1" customWidth="1"/>
  </cols>
  <sheetData>
    <row r="1" spans="1:5" ht="12.75">
      <c r="A1" s="14" t="s">
        <v>70</v>
      </c>
      <c r="E1" s="27" t="s">
        <v>72</v>
      </c>
    </row>
    <row r="3" spans="1:4" ht="12.75">
      <c r="A3" s="12"/>
      <c r="B3" s="12" t="s">
        <v>8</v>
      </c>
      <c r="C3" s="12" t="s">
        <v>9</v>
      </c>
      <c r="D3" s="12" t="s">
        <v>10</v>
      </c>
    </row>
    <row r="4" spans="1:4" ht="12.75">
      <c r="A4" s="12" t="s">
        <v>11</v>
      </c>
      <c r="B4" s="9">
        <v>21895</v>
      </c>
      <c r="C4" s="9">
        <v>7599</v>
      </c>
      <c r="D4" s="9">
        <f>C4/B4</f>
        <v>0.3470655400776433</v>
      </c>
    </row>
    <row r="5" spans="1:4" ht="12.75">
      <c r="A5" s="12" t="s">
        <v>12</v>
      </c>
      <c r="B5" s="9">
        <v>22186</v>
      </c>
      <c r="C5" s="9">
        <v>7659</v>
      </c>
      <c r="D5" s="9">
        <f aca="true" t="shared" si="0" ref="D5:D10">C5/B5</f>
        <v>0.34521770485892006</v>
      </c>
    </row>
    <row r="6" spans="1:4" ht="12.75">
      <c r="A6" s="12" t="s">
        <v>13</v>
      </c>
      <c r="B6" s="9">
        <v>21901</v>
      </c>
      <c r="C6" s="9">
        <v>6657</v>
      </c>
      <c r="D6" s="9">
        <f t="shared" si="0"/>
        <v>0.30395872334596596</v>
      </c>
    </row>
    <row r="7" spans="1:4" ht="12.75">
      <c r="A7" s="12" t="s">
        <v>14</v>
      </c>
      <c r="B7" s="9">
        <v>21220</v>
      </c>
      <c r="C7" s="9">
        <v>6193</v>
      </c>
      <c r="D7" s="9">
        <f t="shared" si="0"/>
        <v>0.2918473138548539</v>
      </c>
    </row>
    <row r="8" spans="1:4" ht="12.75">
      <c r="A8" s="12" t="s">
        <v>15</v>
      </c>
      <c r="B8" s="9">
        <v>19732</v>
      </c>
      <c r="C8" s="9">
        <v>5062</v>
      </c>
      <c r="D8" s="9">
        <f t="shared" si="0"/>
        <v>0.25653760389215485</v>
      </c>
    </row>
    <row r="9" spans="1:4" ht="12.75">
      <c r="A9" s="12" t="s">
        <v>16</v>
      </c>
      <c r="B9" s="9">
        <v>19465</v>
      </c>
      <c r="C9" s="9">
        <v>4885</v>
      </c>
      <c r="D9" s="9">
        <f t="shared" si="0"/>
        <v>0.2509632674030311</v>
      </c>
    </row>
    <row r="10" spans="1:4" ht="12.75">
      <c r="A10" s="12" t="s">
        <v>17</v>
      </c>
      <c r="B10" s="9">
        <v>19210</v>
      </c>
      <c r="C10" s="9">
        <v>3766</v>
      </c>
      <c r="D10" s="9">
        <f t="shared" si="0"/>
        <v>0.19604372722540345</v>
      </c>
    </row>
  </sheetData>
  <hyperlinks>
    <hyperlink ref="E1" location="Menu!A1" display="Back To Menu"/>
  </hyperlink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="80" zoomScaleNormal="80" workbookViewId="0" topLeftCell="A1">
      <selection activeCell="C1" sqref="C1"/>
    </sheetView>
  </sheetViews>
  <sheetFormatPr defaultColWidth="9.140625" defaultRowHeight="12.75"/>
  <sheetData>
    <row r="1" spans="1:3" ht="12.75">
      <c r="A1" s="14" t="s">
        <v>71</v>
      </c>
      <c r="C1" s="27" t="s">
        <v>72</v>
      </c>
    </row>
    <row r="3" spans="1:5" ht="12.75">
      <c r="A3" s="9"/>
      <c r="B3" s="12">
        <v>2008</v>
      </c>
      <c r="C3" s="12">
        <v>2009</v>
      </c>
      <c r="D3" s="12">
        <v>2010</v>
      </c>
      <c r="E3" s="12">
        <v>2011</v>
      </c>
    </row>
    <row r="4" spans="1:7" ht="12.75">
      <c r="A4" s="26">
        <v>0</v>
      </c>
      <c r="B4" s="9">
        <v>0.312</v>
      </c>
      <c r="C4" s="9">
        <v>0.266</v>
      </c>
      <c r="D4" s="9">
        <v>0.264</v>
      </c>
      <c r="E4" s="9">
        <v>0.212</v>
      </c>
      <c r="G4">
        <v>0.212</v>
      </c>
    </row>
    <row r="5" spans="1:7" ht="12.75">
      <c r="A5" s="26">
        <v>0.020833333333333336</v>
      </c>
      <c r="B5" s="9">
        <v>0.3147</v>
      </c>
      <c r="C5" s="9">
        <v>0.27390000000000003</v>
      </c>
      <c r="D5" s="9">
        <v>0.2667</v>
      </c>
      <c r="E5" s="9">
        <v>0.21469999999999997</v>
      </c>
      <c r="G5">
        <v>0.21469999999999997</v>
      </c>
    </row>
    <row r="6" spans="1:7" ht="12.75">
      <c r="A6" s="26">
        <v>0.041666666666666664</v>
      </c>
      <c r="B6" s="9">
        <v>0.3135</v>
      </c>
      <c r="C6" s="9">
        <v>0.27649999999999997</v>
      </c>
      <c r="D6" s="9">
        <v>0.2655</v>
      </c>
      <c r="E6" s="9">
        <v>0.2135</v>
      </c>
      <c r="G6">
        <v>0.2135</v>
      </c>
    </row>
    <row r="7" spans="1:7" ht="12.75">
      <c r="A7" s="26">
        <v>0.0625</v>
      </c>
      <c r="B7" s="9">
        <v>0.317</v>
      </c>
      <c r="C7" s="9">
        <v>0.271</v>
      </c>
      <c r="D7" s="9">
        <v>0.269</v>
      </c>
      <c r="E7" s="9">
        <v>0.217</v>
      </c>
      <c r="G7">
        <v>0.217</v>
      </c>
    </row>
    <row r="8" spans="1:7" ht="12.75">
      <c r="A8" s="26">
        <v>0.08333333333333334</v>
      </c>
      <c r="B8" s="9">
        <v>0.3147</v>
      </c>
      <c r="C8" s="9">
        <v>0.2687</v>
      </c>
      <c r="D8" s="9">
        <v>0.2667</v>
      </c>
      <c r="E8" s="9">
        <v>0.21469999999999997</v>
      </c>
      <c r="G8">
        <v>0.21469999999999997</v>
      </c>
    </row>
    <row r="9" spans="1:7" ht="12.75">
      <c r="A9" s="26">
        <v>0.10416666666666666</v>
      </c>
      <c r="B9" s="9">
        <v>0.3089</v>
      </c>
      <c r="C9" s="9">
        <v>0.2629</v>
      </c>
      <c r="D9" s="9">
        <v>0.2609</v>
      </c>
      <c r="E9" s="9">
        <v>0.2089</v>
      </c>
      <c r="G9">
        <v>0.2089</v>
      </c>
    </row>
    <row r="10" spans="1:7" ht="12.75">
      <c r="A10" s="26">
        <v>0.125</v>
      </c>
      <c r="B10" s="9">
        <v>0.3009</v>
      </c>
      <c r="C10" s="9">
        <v>0.2609</v>
      </c>
      <c r="D10" s="9">
        <v>0.2529</v>
      </c>
      <c r="E10" s="9">
        <v>0.2009</v>
      </c>
      <c r="G10">
        <v>0.2009</v>
      </c>
    </row>
    <row r="11" spans="1:7" ht="12.75">
      <c r="A11" s="26">
        <v>0.14583333333333334</v>
      </c>
      <c r="B11" s="9">
        <v>0.2957</v>
      </c>
      <c r="C11" s="9">
        <v>0.2538</v>
      </c>
      <c r="D11" s="9">
        <v>0.24770000000000003</v>
      </c>
      <c r="E11" s="9">
        <v>0.1957</v>
      </c>
      <c r="G11">
        <v>0.1957</v>
      </c>
    </row>
    <row r="12" spans="1:7" ht="12.75">
      <c r="A12" s="26">
        <v>0.16666666666666669</v>
      </c>
      <c r="B12" s="9">
        <v>0.2894</v>
      </c>
      <c r="C12" s="9">
        <v>0.2467</v>
      </c>
      <c r="D12" s="9">
        <v>0.2499</v>
      </c>
      <c r="E12" s="9">
        <v>0.18939999999999999</v>
      </c>
      <c r="G12">
        <v>0.18939999999999999</v>
      </c>
    </row>
    <row r="13" spans="1:7" ht="12.75">
      <c r="A13" s="26">
        <v>0.1875</v>
      </c>
      <c r="B13" s="9">
        <v>0.28800000000000003</v>
      </c>
      <c r="C13" s="9">
        <v>0.2467</v>
      </c>
      <c r="D13" s="9">
        <v>0.24</v>
      </c>
      <c r="E13" s="9">
        <v>0.18800000000000003</v>
      </c>
      <c r="G13">
        <v>0.18800000000000003</v>
      </c>
    </row>
    <row r="14" spans="1:7" ht="12.75">
      <c r="A14" s="26">
        <v>0.20833333333333334</v>
      </c>
      <c r="B14" s="9">
        <v>0.28800000000000003</v>
      </c>
      <c r="C14" s="9">
        <v>0.244</v>
      </c>
      <c r="D14" s="9">
        <v>0.24</v>
      </c>
      <c r="E14" s="9">
        <v>0.18800000000000003</v>
      </c>
      <c r="G14">
        <v>0.18800000000000003</v>
      </c>
    </row>
    <row r="15" spans="1:7" ht="12.75">
      <c r="A15" s="26">
        <v>0.22916666666666666</v>
      </c>
      <c r="B15" s="9">
        <v>0.2928</v>
      </c>
      <c r="C15" s="9">
        <v>0.24680000000000002</v>
      </c>
      <c r="D15" s="9">
        <v>0.24480000000000002</v>
      </c>
      <c r="E15" s="9">
        <v>0.1928</v>
      </c>
      <c r="G15">
        <v>0.1928</v>
      </c>
    </row>
    <row r="16" spans="1:7" ht="12.75">
      <c r="A16" s="26">
        <v>0.25</v>
      </c>
      <c r="B16" s="9">
        <v>0.302</v>
      </c>
      <c r="C16" s="9">
        <v>0.2499</v>
      </c>
      <c r="D16" s="9">
        <v>0.254</v>
      </c>
      <c r="E16" s="9">
        <v>0.20199999999999999</v>
      </c>
      <c r="G16">
        <v>0.20199999999999999</v>
      </c>
    </row>
    <row r="17" spans="1:7" ht="12.75">
      <c r="A17" s="26">
        <v>0.27083333333333337</v>
      </c>
      <c r="B17" s="9">
        <v>0.3095</v>
      </c>
      <c r="C17" s="9">
        <v>0.26</v>
      </c>
      <c r="D17" s="9">
        <v>0.2571</v>
      </c>
      <c r="E17" s="9">
        <v>0.2095</v>
      </c>
      <c r="G17">
        <v>0.2095</v>
      </c>
    </row>
    <row r="18" spans="1:7" ht="12.75">
      <c r="A18" s="26">
        <v>0.29166666666666674</v>
      </c>
      <c r="B18" s="9">
        <v>0.3147</v>
      </c>
      <c r="C18" s="9">
        <v>0.27390000000000003</v>
      </c>
      <c r="D18" s="9">
        <v>0.2667</v>
      </c>
      <c r="E18" s="9">
        <v>0.21469999999999997</v>
      </c>
      <c r="G18">
        <v>0.21469999999999997</v>
      </c>
    </row>
    <row r="19" spans="1:7" ht="12.75">
      <c r="A19" s="26">
        <v>0.3125</v>
      </c>
      <c r="B19" s="9">
        <v>0.31600000000000006</v>
      </c>
      <c r="C19" s="9">
        <v>0.2726</v>
      </c>
      <c r="D19" s="9">
        <v>0.26800000000000007</v>
      </c>
      <c r="E19" s="9">
        <v>0.21600000000000005</v>
      </c>
      <c r="G19">
        <v>0.21600000000000005</v>
      </c>
    </row>
    <row r="20" spans="1:7" ht="12.75">
      <c r="A20" s="26">
        <v>0.33333333333333337</v>
      </c>
      <c r="B20" s="9">
        <v>0.321</v>
      </c>
      <c r="C20" s="9">
        <v>0.275</v>
      </c>
      <c r="D20" s="9">
        <v>0.2791</v>
      </c>
      <c r="E20" s="9">
        <v>0.221</v>
      </c>
      <c r="G20">
        <v>0.221</v>
      </c>
    </row>
    <row r="21" spans="1:7" ht="12.75">
      <c r="A21" s="26">
        <v>0.35416666666666674</v>
      </c>
      <c r="B21" s="9">
        <v>0.3227</v>
      </c>
      <c r="C21" s="9">
        <v>0.272</v>
      </c>
      <c r="D21" s="9">
        <v>0.2791</v>
      </c>
      <c r="E21" s="9">
        <v>0.22269999999999998</v>
      </c>
      <c r="G21">
        <v>0.22269999999999998</v>
      </c>
    </row>
    <row r="22" spans="1:7" ht="12.75">
      <c r="A22" s="26">
        <v>0.375</v>
      </c>
      <c r="B22" s="9">
        <v>0.3256</v>
      </c>
      <c r="C22" s="9">
        <v>0.276</v>
      </c>
      <c r="D22" s="9">
        <v>0.2776</v>
      </c>
      <c r="E22" s="9">
        <v>0.2256</v>
      </c>
      <c r="G22">
        <v>0.2256</v>
      </c>
    </row>
    <row r="23" spans="1:7" ht="12.75">
      <c r="A23" s="26">
        <v>0.3958333333333334</v>
      </c>
      <c r="B23" s="9">
        <v>0.3268</v>
      </c>
      <c r="C23" s="9">
        <v>0.2849</v>
      </c>
      <c r="D23" s="9">
        <v>0.2788</v>
      </c>
      <c r="E23" s="9">
        <v>0.22679999999999997</v>
      </c>
      <c r="G23">
        <v>0.22679999999999997</v>
      </c>
    </row>
    <row r="24" spans="1:7" ht="12.75">
      <c r="A24" s="26">
        <v>0.41666666666666674</v>
      </c>
      <c r="B24" s="9">
        <v>0.32800000000000007</v>
      </c>
      <c r="C24" s="9">
        <v>0.28</v>
      </c>
      <c r="D24" s="9">
        <v>0.28</v>
      </c>
      <c r="E24" s="9">
        <v>0.22800000000000006</v>
      </c>
      <c r="G24">
        <v>0.22800000000000006</v>
      </c>
    </row>
    <row r="25" spans="1:7" ht="12.75">
      <c r="A25" s="26">
        <v>0.4375</v>
      </c>
      <c r="B25" s="9">
        <v>0.3325</v>
      </c>
      <c r="C25" s="9">
        <v>0.2836</v>
      </c>
      <c r="D25" s="9">
        <v>0.28450000000000003</v>
      </c>
      <c r="E25" s="9">
        <v>0.2325</v>
      </c>
      <c r="G25">
        <v>0.2325</v>
      </c>
    </row>
    <row r="26" spans="1:7" ht="12.75">
      <c r="A26" s="26">
        <v>0.4583333333333334</v>
      </c>
      <c r="B26" s="9">
        <v>0.3393</v>
      </c>
      <c r="C26" s="9">
        <v>0.2901</v>
      </c>
      <c r="D26" s="9">
        <v>0.2913</v>
      </c>
      <c r="E26" s="9">
        <v>0.23929999999999998</v>
      </c>
      <c r="G26">
        <v>0.23929999999999998</v>
      </c>
    </row>
    <row r="27" spans="1:7" ht="12.75">
      <c r="A27" s="26">
        <v>0.4791666666666667</v>
      </c>
      <c r="B27" s="9">
        <v>0.3425</v>
      </c>
      <c r="C27" s="9">
        <v>0.2953</v>
      </c>
      <c r="D27" s="9">
        <v>0.29450000000000004</v>
      </c>
      <c r="E27" s="9">
        <v>0.2425</v>
      </c>
      <c r="G27">
        <v>0.2425</v>
      </c>
    </row>
    <row r="28" spans="1:7" ht="12.75">
      <c r="A28" s="26">
        <v>0.5</v>
      </c>
      <c r="B28" s="9">
        <v>0.3425</v>
      </c>
      <c r="C28" s="9">
        <v>0.29650000000000004</v>
      </c>
      <c r="D28" s="9">
        <v>0.2907</v>
      </c>
      <c r="E28" s="9">
        <v>0.2425</v>
      </c>
      <c r="G28">
        <v>0.2425</v>
      </c>
    </row>
    <row r="29" spans="1:7" ht="12.75">
      <c r="A29" s="26">
        <v>0.5208333333333334</v>
      </c>
      <c r="B29" s="9">
        <v>0.3432</v>
      </c>
      <c r="C29" s="9">
        <v>0.2972</v>
      </c>
      <c r="D29" s="9">
        <v>0.294</v>
      </c>
      <c r="E29" s="9">
        <v>0.2432</v>
      </c>
      <c r="G29">
        <v>0.2432</v>
      </c>
    </row>
    <row r="30" spans="1:7" ht="12.75">
      <c r="A30" s="26">
        <v>0.5416666666666667</v>
      </c>
      <c r="B30" s="9">
        <v>0.34400000000000003</v>
      </c>
      <c r="C30" s="9">
        <v>0.29800000000000004</v>
      </c>
      <c r="D30" s="9">
        <v>0.29600000000000004</v>
      </c>
      <c r="E30" s="9">
        <v>0.24400000000000002</v>
      </c>
      <c r="G30">
        <v>0.24400000000000002</v>
      </c>
    </row>
    <row r="31" spans="1:7" ht="12.75">
      <c r="A31" s="26">
        <v>0.5625</v>
      </c>
      <c r="B31" s="9">
        <v>0.3419</v>
      </c>
      <c r="C31" s="9">
        <v>0.2959</v>
      </c>
      <c r="D31" s="9">
        <v>0.2914</v>
      </c>
      <c r="E31" s="9">
        <v>0.24189999999999998</v>
      </c>
      <c r="G31">
        <v>0.24189999999999998</v>
      </c>
    </row>
    <row r="32" spans="1:7" ht="12.75">
      <c r="A32" s="26">
        <v>0.5833333333333334</v>
      </c>
      <c r="B32" s="9">
        <v>0.3412</v>
      </c>
      <c r="C32" s="9">
        <v>0.2952</v>
      </c>
      <c r="D32" s="9">
        <v>0.2932</v>
      </c>
      <c r="E32" s="9">
        <v>0.2412</v>
      </c>
      <c r="G32">
        <v>0.2412</v>
      </c>
    </row>
    <row r="33" spans="1:7" ht="12.75">
      <c r="A33" s="26">
        <v>0.6041666666666667</v>
      </c>
      <c r="B33" s="9">
        <v>0.34</v>
      </c>
      <c r="C33" s="9">
        <v>0.29400000000000004</v>
      </c>
      <c r="D33" s="9">
        <v>0.29200000000000004</v>
      </c>
      <c r="E33" s="9">
        <v>0.24</v>
      </c>
      <c r="G33">
        <v>0.24</v>
      </c>
    </row>
    <row r="34" spans="1:7" ht="12.75">
      <c r="A34" s="26">
        <v>0.625</v>
      </c>
      <c r="B34" s="9">
        <v>0.3367</v>
      </c>
      <c r="C34" s="9">
        <v>0.2907</v>
      </c>
      <c r="D34" s="9">
        <v>0.2887</v>
      </c>
      <c r="E34" s="9">
        <v>0.2367</v>
      </c>
      <c r="G34">
        <v>0.2367</v>
      </c>
    </row>
    <row r="35" spans="1:7" ht="12.75">
      <c r="A35" s="26">
        <v>0.6458333333333334</v>
      </c>
      <c r="B35" s="9">
        <v>0.3302</v>
      </c>
      <c r="C35" s="9">
        <v>0.2842</v>
      </c>
      <c r="D35" s="9">
        <v>0.2822</v>
      </c>
      <c r="E35" s="9">
        <v>0.2302</v>
      </c>
      <c r="G35">
        <v>0.2302</v>
      </c>
    </row>
    <row r="36" spans="1:7" ht="12.75">
      <c r="A36" s="26">
        <v>0.6666666666666667</v>
      </c>
      <c r="B36" s="9">
        <v>0.327</v>
      </c>
      <c r="C36" s="9">
        <v>0.281</v>
      </c>
      <c r="D36" s="9">
        <v>0.279</v>
      </c>
      <c r="E36" s="9">
        <v>0.227</v>
      </c>
      <c r="G36">
        <v>0.227</v>
      </c>
    </row>
    <row r="37" spans="1:7" ht="12.75">
      <c r="A37" s="26">
        <v>0.6875</v>
      </c>
      <c r="B37" s="9">
        <v>0.3257</v>
      </c>
      <c r="C37" s="9">
        <v>0.2797</v>
      </c>
      <c r="D37" s="9">
        <v>0.2777</v>
      </c>
      <c r="E37" s="9">
        <v>0.22569999999999998</v>
      </c>
      <c r="G37">
        <v>0.22569999999999998</v>
      </c>
    </row>
    <row r="38" spans="1:7" ht="12.75">
      <c r="A38" s="26">
        <v>0.7083333333333334</v>
      </c>
      <c r="B38" s="9">
        <v>0.3231</v>
      </c>
      <c r="C38" s="9">
        <v>0.2771</v>
      </c>
      <c r="D38" s="9">
        <v>0.2751</v>
      </c>
      <c r="E38" s="9">
        <v>0.2231</v>
      </c>
      <c r="G38">
        <v>0.2231</v>
      </c>
    </row>
    <row r="39" spans="1:7" ht="12.75">
      <c r="A39" s="26">
        <v>0.7291666666666667</v>
      </c>
      <c r="B39" s="9">
        <v>0.32</v>
      </c>
      <c r="C39" s="9">
        <v>0.2771</v>
      </c>
      <c r="D39" s="9">
        <v>0.272</v>
      </c>
      <c r="E39" s="9">
        <v>0.22</v>
      </c>
      <c r="G39">
        <v>0.22</v>
      </c>
    </row>
    <row r="40" spans="1:7" ht="12.75">
      <c r="A40" s="26">
        <v>0.75</v>
      </c>
      <c r="B40" s="9">
        <v>0.3173</v>
      </c>
      <c r="C40" s="9">
        <v>0.2752</v>
      </c>
      <c r="D40" s="9">
        <v>0.26930000000000004</v>
      </c>
      <c r="E40" s="9">
        <v>0.21730000000000002</v>
      </c>
      <c r="G40">
        <v>0.21730000000000002</v>
      </c>
    </row>
    <row r="41" spans="1:7" ht="12.75">
      <c r="A41" s="26">
        <v>0.7708333333333334</v>
      </c>
      <c r="B41" s="9">
        <v>0.3153</v>
      </c>
      <c r="C41" s="9">
        <v>0.27390000000000003</v>
      </c>
      <c r="D41" s="9">
        <v>0.26730000000000004</v>
      </c>
      <c r="E41" s="9">
        <v>0.21530000000000002</v>
      </c>
      <c r="G41">
        <v>0.21530000000000002</v>
      </c>
    </row>
    <row r="42" spans="1:7" ht="12.75">
      <c r="A42" s="26">
        <v>0.7916666666666667</v>
      </c>
      <c r="B42" s="9">
        <v>0.3114</v>
      </c>
      <c r="C42" s="9">
        <v>0.27</v>
      </c>
      <c r="D42" s="9">
        <v>0.2634</v>
      </c>
      <c r="E42" s="9">
        <v>0.2114</v>
      </c>
      <c r="G42">
        <v>0.2114</v>
      </c>
    </row>
    <row r="43" spans="1:7" ht="12.75">
      <c r="A43" s="26">
        <v>0.8125</v>
      </c>
      <c r="B43" s="9">
        <v>0.3063</v>
      </c>
      <c r="C43" s="9">
        <v>0.26030000000000003</v>
      </c>
      <c r="D43" s="9">
        <v>0.268</v>
      </c>
      <c r="E43" s="9">
        <v>0.213</v>
      </c>
      <c r="G43">
        <v>0.2063</v>
      </c>
    </row>
    <row r="44" spans="1:7" ht="12.75">
      <c r="A44" s="26">
        <v>0.8333333333333334</v>
      </c>
      <c r="B44" s="9">
        <v>0.30879999999999996</v>
      </c>
      <c r="C44" s="9">
        <v>0.2628</v>
      </c>
      <c r="D44" s="9">
        <v>0.2583</v>
      </c>
      <c r="E44" s="9">
        <v>0.213</v>
      </c>
      <c r="G44">
        <v>0.20879999999999996</v>
      </c>
    </row>
    <row r="45" spans="1:7" ht="12.75">
      <c r="A45" s="26">
        <v>0.8541666666666667</v>
      </c>
      <c r="B45" s="9">
        <v>0.3147</v>
      </c>
      <c r="C45" s="9">
        <v>0.2668</v>
      </c>
      <c r="D45" s="9">
        <v>0.2667</v>
      </c>
      <c r="E45" s="9">
        <v>0.21469999999999997</v>
      </c>
      <c r="G45">
        <v>0.21469999999999997</v>
      </c>
    </row>
    <row r="46" spans="1:7" ht="12.75">
      <c r="A46" s="26">
        <v>0.875</v>
      </c>
      <c r="B46" s="9">
        <v>0.3127</v>
      </c>
      <c r="C46" s="9">
        <v>0.2667</v>
      </c>
      <c r="D46" s="9">
        <v>0.2647</v>
      </c>
      <c r="E46" s="9">
        <v>0.21269999999999997</v>
      </c>
      <c r="G46">
        <v>0.21269999999999997</v>
      </c>
    </row>
    <row r="47" spans="1:7" ht="12.75">
      <c r="A47" s="26">
        <v>0.8958333333333334</v>
      </c>
      <c r="B47" s="9">
        <v>0.314</v>
      </c>
      <c r="C47" s="9">
        <v>0.268</v>
      </c>
      <c r="D47" s="9">
        <v>0.266</v>
      </c>
      <c r="E47" s="9">
        <v>0.214</v>
      </c>
      <c r="G47">
        <v>0.214</v>
      </c>
    </row>
    <row r="48" spans="1:7" ht="12.75">
      <c r="A48" s="26">
        <v>0.9166666666666667</v>
      </c>
      <c r="B48" s="9">
        <v>0.31079999999999997</v>
      </c>
      <c r="C48" s="9">
        <v>0.2713</v>
      </c>
      <c r="D48" s="9">
        <v>0.2628</v>
      </c>
      <c r="E48" s="9">
        <v>0.216</v>
      </c>
      <c r="G48">
        <v>0.21079999999999996</v>
      </c>
    </row>
    <row r="49" spans="1:7" ht="12.75">
      <c r="A49" s="26">
        <v>0.9375</v>
      </c>
      <c r="B49" s="9">
        <v>0.3114</v>
      </c>
      <c r="C49" s="9">
        <v>0.272</v>
      </c>
      <c r="D49" s="9">
        <v>0.2634</v>
      </c>
      <c r="E49" s="9">
        <v>0.2195</v>
      </c>
      <c r="G49">
        <v>0.2114</v>
      </c>
    </row>
    <row r="50" spans="1:7" ht="12.75">
      <c r="A50" s="26">
        <v>0.9583333333333334</v>
      </c>
      <c r="B50" s="9">
        <v>0.3166</v>
      </c>
      <c r="C50" s="9">
        <v>0.2706</v>
      </c>
      <c r="D50" s="9">
        <v>0.2686</v>
      </c>
      <c r="E50" s="9">
        <v>0.22</v>
      </c>
      <c r="G50">
        <v>0.2166</v>
      </c>
    </row>
    <row r="51" spans="1:7" ht="12.75">
      <c r="A51" s="26">
        <v>0.9791666666666666</v>
      </c>
      <c r="B51" s="9">
        <v>0.3134</v>
      </c>
      <c r="C51" s="9">
        <v>0.272</v>
      </c>
      <c r="D51" s="9">
        <v>0.2654</v>
      </c>
      <c r="E51" s="9">
        <v>0.2221</v>
      </c>
      <c r="G51">
        <v>0.2134</v>
      </c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showGridLines="0" zoomScale="80" zoomScaleNormal="80" workbookViewId="0" topLeftCell="A1">
      <selection activeCell="D1" sqref="D1"/>
    </sheetView>
  </sheetViews>
  <sheetFormatPr defaultColWidth="9.140625" defaultRowHeight="12.75"/>
  <cols>
    <col min="1" max="1" width="19.28125" style="0" bestFit="1" customWidth="1"/>
  </cols>
  <sheetData>
    <row r="1" spans="1:4" ht="12.75">
      <c r="A1" s="14" t="s">
        <v>52</v>
      </c>
      <c r="B1" s="8"/>
      <c r="C1" s="8"/>
      <c r="D1" s="27" t="s">
        <v>72</v>
      </c>
    </row>
    <row r="3" spans="1:6" ht="12.75">
      <c r="A3" s="9"/>
      <c r="B3" s="16" t="s">
        <v>18</v>
      </c>
      <c r="C3" s="16" t="s">
        <v>19</v>
      </c>
      <c r="D3" s="16" t="s">
        <v>20</v>
      </c>
      <c r="E3" s="16" t="s">
        <v>21</v>
      </c>
      <c r="F3" s="16" t="s">
        <v>22</v>
      </c>
    </row>
    <row r="4" spans="1:6" ht="12.75">
      <c r="A4" s="12" t="s">
        <v>23</v>
      </c>
      <c r="B4" s="9">
        <v>6352</v>
      </c>
      <c r="C4" s="9">
        <v>9358</v>
      </c>
      <c r="D4" s="9">
        <v>13405</v>
      </c>
      <c r="E4" s="9">
        <v>18081</v>
      </c>
      <c r="F4" s="9">
        <v>19145</v>
      </c>
    </row>
    <row r="5" spans="1:6" ht="12.75">
      <c r="A5" s="12" t="s">
        <v>24</v>
      </c>
      <c r="B5" s="9">
        <v>23178</v>
      </c>
      <c r="C5" s="9">
        <v>23101</v>
      </c>
      <c r="D5" s="9">
        <v>22940</v>
      </c>
      <c r="E5" s="9">
        <v>22842</v>
      </c>
      <c r="F5" s="9">
        <v>22660</v>
      </c>
    </row>
  </sheetData>
  <hyperlinks>
    <hyperlink ref="D1" location="Menu!A1" display="Back To Menu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showGridLines="0" zoomScale="80" zoomScaleNormal="80" workbookViewId="0" topLeftCell="A1">
      <selection activeCell="D1" sqref="D1"/>
    </sheetView>
  </sheetViews>
  <sheetFormatPr defaultColWidth="9.140625" defaultRowHeight="12.75"/>
  <cols>
    <col min="1" max="1" width="17.8515625" style="0" bestFit="1" customWidth="1"/>
  </cols>
  <sheetData>
    <row r="1" spans="1:4" ht="12.75">
      <c r="A1" s="14" t="s">
        <v>53</v>
      </c>
      <c r="B1" s="8"/>
      <c r="C1" s="8"/>
      <c r="D1" s="27" t="s">
        <v>72</v>
      </c>
    </row>
    <row r="3" spans="1:6" ht="12.75">
      <c r="A3" s="9"/>
      <c r="B3" s="16" t="s">
        <v>18</v>
      </c>
      <c r="C3" s="16" t="s">
        <v>19</v>
      </c>
      <c r="D3" s="16" t="s">
        <v>20</v>
      </c>
      <c r="E3" s="16" t="s">
        <v>21</v>
      </c>
      <c r="F3" s="16" t="s">
        <v>22</v>
      </c>
    </row>
    <row r="4" spans="1:6" ht="12.75">
      <c r="A4" s="12" t="s">
        <v>23</v>
      </c>
      <c r="B4" s="9">
        <v>9794</v>
      </c>
      <c r="C4" s="9">
        <v>17938</v>
      </c>
      <c r="D4" s="9">
        <v>23223</v>
      </c>
      <c r="E4" s="9">
        <v>23734</v>
      </c>
      <c r="F4" s="9">
        <v>25484</v>
      </c>
    </row>
    <row r="5" spans="1:6" ht="12.75">
      <c r="A5" s="12" t="s">
        <v>24</v>
      </c>
      <c r="B5" s="9">
        <v>22993</v>
      </c>
      <c r="C5" s="9">
        <v>23053</v>
      </c>
      <c r="D5" s="9">
        <v>23278</v>
      </c>
      <c r="E5" s="9">
        <v>23661</v>
      </c>
      <c r="F5" s="9">
        <v>24275</v>
      </c>
    </row>
  </sheetData>
  <hyperlinks>
    <hyperlink ref="D1" location="Menu!A1" display="Back To Menu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showGridLines="0" zoomScale="80" zoomScaleNormal="80" workbookViewId="0" topLeftCell="A1">
      <selection activeCell="D1" sqref="D1"/>
    </sheetView>
  </sheetViews>
  <sheetFormatPr defaultColWidth="9.140625" defaultRowHeight="12.75"/>
  <cols>
    <col min="1" max="1" width="21.28125" style="0" bestFit="1" customWidth="1"/>
  </cols>
  <sheetData>
    <row r="1" spans="1:4" ht="12.75">
      <c r="A1" s="14" t="s">
        <v>54</v>
      </c>
      <c r="B1" s="8"/>
      <c r="C1" s="8"/>
      <c r="D1" s="27" t="s">
        <v>72</v>
      </c>
    </row>
    <row r="3" spans="1:6" ht="12.75">
      <c r="A3" s="12"/>
      <c r="B3" s="16" t="s">
        <v>18</v>
      </c>
      <c r="C3" s="16" t="s">
        <v>19</v>
      </c>
      <c r="D3" s="16" t="s">
        <v>20</v>
      </c>
      <c r="E3" s="16" t="s">
        <v>21</v>
      </c>
      <c r="F3" s="16" t="s">
        <v>22</v>
      </c>
    </row>
    <row r="4" spans="1:6" ht="12.75">
      <c r="A4" s="12" t="s">
        <v>23</v>
      </c>
      <c r="B4" s="9">
        <v>11689</v>
      </c>
      <c r="C4" s="9">
        <v>23065</v>
      </c>
      <c r="D4" s="9">
        <v>25894</v>
      </c>
      <c r="E4" s="9">
        <v>28450</v>
      </c>
      <c r="F4" s="9">
        <v>31218</v>
      </c>
    </row>
    <row r="5" spans="1:6" ht="12.75">
      <c r="A5" s="12" t="s">
        <v>24</v>
      </c>
      <c r="B5" s="17">
        <v>23612</v>
      </c>
      <c r="C5" s="17">
        <v>23404</v>
      </c>
      <c r="D5" s="17">
        <v>23509</v>
      </c>
      <c r="E5" s="17">
        <v>24943</v>
      </c>
      <c r="F5" s="17">
        <v>26281</v>
      </c>
    </row>
  </sheetData>
  <hyperlinks>
    <hyperlink ref="D1" location="Menu!A1" display="Back To Menu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"/>
  <sheetViews>
    <sheetView showGridLines="0" zoomScale="80" zoomScaleNormal="80" workbookViewId="0" topLeftCell="A1">
      <selection activeCell="E1" sqref="E1"/>
    </sheetView>
  </sheetViews>
  <sheetFormatPr defaultColWidth="9.140625" defaultRowHeight="12.75"/>
  <cols>
    <col min="1" max="1" width="19.28125" style="0" bestFit="1" customWidth="1"/>
    <col min="2" max="2" width="10.57421875" style="0" bestFit="1" customWidth="1"/>
    <col min="3" max="3" width="10.7109375" style="0" bestFit="1" customWidth="1"/>
    <col min="4" max="20" width="10.57421875" style="0" bestFit="1" customWidth="1"/>
  </cols>
  <sheetData>
    <row r="1" spans="1:5" ht="12.75">
      <c r="A1" s="14" t="s">
        <v>56</v>
      </c>
      <c r="C1" s="8"/>
      <c r="E1" s="27" t="s">
        <v>72</v>
      </c>
    </row>
    <row r="3" spans="1:20" ht="12.75">
      <c r="A3" s="18" t="s">
        <v>25</v>
      </c>
      <c r="B3" s="18" t="s">
        <v>26</v>
      </c>
      <c r="C3" s="18" t="s">
        <v>27</v>
      </c>
      <c r="D3" s="18" t="s">
        <v>28</v>
      </c>
      <c r="E3" s="18" t="s">
        <v>29</v>
      </c>
      <c r="F3" s="18" t="s">
        <v>30</v>
      </c>
      <c r="G3" s="18" t="s">
        <v>31</v>
      </c>
      <c r="H3" s="18" t="s">
        <v>32</v>
      </c>
      <c r="I3" s="18" t="s">
        <v>33</v>
      </c>
      <c r="J3" s="18" t="s">
        <v>34</v>
      </c>
      <c r="K3" s="18" t="s">
        <v>35</v>
      </c>
      <c r="L3" s="18" t="s">
        <v>36</v>
      </c>
      <c r="M3" s="18" t="s">
        <v>37</v>
      </c>
      <c r="N3" s="18" t="s">
        <v>38</v>
      </c>
      <c r="O3" s="18" t="s">
        <v>39</v>
      </c>
      <c r="P3" s="18" t="s">
        <v>40</v>
      </c>
      <c r="Q3" s="18" t="s">
        <v>41</v>
      </c>
      <c r="R3" s="18" t="s">
        <v>42</v>
      </c>
      <c r="S3" s="18" t="s">
        <v>43</v>
      </c>
      <c r="T3" s="18" t="s">
        <v>44</v>
      </c>
    </row>
    <row r="4" spans="1:20" ht="12.75">
      <c r="A4" s="21">
        <v>20</v>
      </c>
      <c r="B4" s="19">
        <v>162.98751936413174</v>
      </c>
      <c r="C4" s="19">
        <v>162.98751936413174</v>
      </c>
      <c r="D4" s="19">
        <v>155.48751936413174</v>
      </c>
      <c r="E4" s="19">
        <v>155.48751936413174</v>
      </c>
      <c r="F4" s="19">
        <v>147.94585269746509</v>
      </c>
      <c r="G4" s="19">
        <v>147.94585269746509</v>
      </c>
      <c r="H4" s="19">
        <v>136.9553765069889</v>
      </c>
      <c r="I4" s="19">
        <v>131.3244241260365</v>
      </c>
      <c r="J4" s="19">
        <v>119.5387098403222</v>
      </c>
      <c r="K4" s="19">
        <v>111.32204317365554</v>
      </c>
      <c r="L4" s="19">
        <v>105.58074065264714</v>
      </c>
      <c r="M4" s="19">
        <v>92.39768182911773</v>
      </c>
      <c r="N4" s="19">
        <v>84.08031685311772</v>
      </c>
      <c r="O4" s="19">
        <v>77.69372423311772</v>
      </c>
      <c r="P4" s="19">
        <v>71.82109658911772</v>
      </c>
      <c r="Q4" s="19">
        <v>69.35341658911773</v>
      </c>
      <c r="R4" s="19">
        <v>66.41670908911772</v>
      </c>
      <c r="S4" s="19">
        <v>63.480001589117705</v>
      </c>
      <c r="T4" s="19">
        <v>63.48000158911773</v>
      </c>
    </row>
    <row r="5" spans="1:20" ht="12.75">
      <c r="A5" s="21">
        <v>22</v>
      </c>
      <c r="B5" s="19">
        <v>188.71883896748795</v>
      </c>
      <c r="C5" s="19">
        <v>183.21883896748795</v>
      </c>
      <c r="D5" s="19">
        <v>180.46883896748795</v>
      </c>
      <c r="E5" s="19">
        <v>177.71883896748795</v>
      </c>
      <c r="F5" s="19">
        <v>174.96883896748795</v>
      </c>
      <c r="G5" s="19">
        <v>167.38550563415464</v>
      </c>
      <c r="H5" s="19">
        <v>159.88550563415464</v>
      </c>
      <c r="I5" s="19">
        <v>152.34383896748795</v>
      </c>
      <c r="J5" s="19">
        <v>144.16883896748794</v>
      </c>
      <c r="K5" s="19">
        <v>138.53788658653556</v>
      </c>
      <c r="L5" s="19">
        <v>123.9366961103451</v>
      </c>
      <c r="M5" s="19">
        <v>111.30931515796414</v>
      </c>
      <c r="N5" s="19">
        <v>104.58131515796414</v>
      </c>
      <c r="O5" s="19">
        <v>96.79566809914061</v>
      </c>
      <c r="P5" s="19">
        <v>88.47830312314062</v>
      </c>
      <c r="Q5" s="19">
        <v>85.49665814714061</v>
      </c>
      <c r="R5" s="19">
        <v>82.0917105031406</v>
      </c>
      <c r="S5" s="19">
        <v>78.68676285914061</v>
      </c>
      <c r="T5" s="19">
        <v>78.68676285914061</v>
      </c>
    </row>
    <row r="6" spans="1:20" ht="12.75">
      <c r="A6" s="21">
        <v>24</v>
      </c>
      <c r="B6" s="19">
        <v>211.3394442851299</v>
      </c>
      <c r="C6" s="19">
        <v>205.68230142798706</v>
      </c>
      <c r="D6" s="19">
        <v>198.68230142798706</v>
      </c>
      <c r="E6" s="19">
        <v>198.68230142798706</v>
      </c>
      <c r="F6" s="19">
        <v>193.11682523751085</v>
      </c>
      <c r="G6" s="19">
        <v>193.11682523751085</v>
      </c>
      <c r="H6" s="19">
        <v>184.86682523751085</v>
      </c>
      <c r="I6" s="19">
        <v>179.36682523751085</v>
      </c>
      <c r="J6" s="19">
        <v>171.7834919041775</v>
      </c>
      <c r="K6" s="19">
        <v>164.2834919041775</v>
      </c>
      <c r="L6" s="19">
        <v>148.56682523751084</v>
      </c>
      <c r="M6" s="19">
        <v>140.12039666608226</v>
      </c>
      <c r="N6" s="19">
        <v>120.1180157137013</v>
      </c>
      <c r="O6" s="19">
        <v>115.70730142798702</v>
      </c>
      <c r="P6" s="19">
        <v>108.29694848681055</v>
      </c>
      <c r="Q6" s="19">
        <v>101.1936543691635</v>
      </c>
      <c r="R6" s="19">
        <v>98.52579436916349</v>
      </c>
      <c r="S6" s="19">
        <v>95.8579343691635</v>
      </c>
      <c r="T6" s="19">
        <v>95.8579343691635</v>
      </c>
    </row>
    <row r="7" spans="1:20" ht="12.75">
      <c r="A7" s="21">
        <v>26</v>
      </c>
      <c r="B7" s="19">
        <v>233.0463591265813</v>
      </c>
      <c r="C7" s="19">
        <v>221.3945734122956</v>
      </c>
      <c r="D7" s="19">
        <v>221.3945734122956</v>
      </c>
      <c r="E7" s="19">
        <v>218.5660019837242</v>
      </c>
      <c r="F7" s="19">
        <v>215.73743055515277</v>
      </c>
      <c r="G7" s="19">
        <v>212.90885912658135</v>
      </c>
      <c r="H7" s="19">
        <v>203.08028769800993</v>
      </c>
      <c r="I7" s="19">
        <v>200.29754960277182</v>
      </c>
      <c r="J7" s="19">
        <v>192.01481150753372</v>
      </c>
      <c r="K7" s="19">
        <v>186.51481150753372</v>
      </c>
      <c r="L7" s="19">
        <v>176.1814781742004</v>
      </c>
      <c r="M7" s="19">
        <v>161.13981150753372</v>
      </c>
      <c r="N7" s="19">
        <v>150.14933531705753</v>
      </c>
      <c r="O7" s="19">
        <v>132.73266865039088</v>
      </c>
      <c r="P7" s="19">
        <v>124.51600198372418</v>
      </c>
      <c r="Q7" s="19">
        <v>124.51600198372418</v>
      </c>
      <c r="R7" s="19">
        <v>118.7746994627158</v>
      </c>
      <c r="S7" s="19">
        <v>115.56081710977462</v>
      </c>
      <c r="T7" s="19">
        <v>115.56081710977462</v>
      </c>
    </row>
    <row r="8" spans="1:20" ht="12.75">
      <c r="A8" s="21">
        <v>28</v>
      </c>
      <c r="B8" s="19">
        <v>251.35562349184235</v>
      </c>
      <c r="C8" s="19">
        <v>248.4145834918423</v>
      </c>
      <c r="D8" s="19">
        <v>241.706250158509</v>
      </c>
      <c r="E8" s="19">
        <v>241.706250158509</v>
      </c>
      <c r="F8" s="19">
        <v>237.4443453966042</v>
      </c>
      <c r="G8" s="19">
        <v>237.4443453966042</v>
      </c>
      <c r="H8" s="19">
        <v>225.79255968231848</v>
      </c>
      <c r="I8" s="19">
        <v>220.13541682517564</v>
      </c>
      <c r="J8" s="19">
        <v>214.4782739680328</v>
      </c>
      <c r="K8" s="19">
        <v>207.4782739680328</v>
      </c>
      <c r="L8" s="19">
        <v>196.4127977775566</v>
      </c>
      <c r="M8" s="19">
        <v>180.57946444422328</v>
      </c>
      <c r="N8" s="19">
        <v>173.07946444422328</v>
      </c>
      <c r="O8" s="19">
        <v>165.5377977775566</v>
      </c>
      <c r="P8" s="19">
        <v>154.54732158708043</v>
      </c>
      <c r="Q8" s="19">
        <v>148.91636920612802</v>
      </c>
      <c r="R8" s="19">
        <v>137.13065492041375</v>
      </c>
      <c r="S8" s="19">
        <v>137.13065492041375</v>
      </c>
      <c r="T8" s="19">
        <v>137.13065492041375</v>
      </c>
    </row>
    <row r="9" spans="1:20" ht="12.75">
      <c r="A9" s="21">
        <v>30</v>
      </c>
      <c r="B9" s="19">
        <v>275.0855227777382</v>
      </c>
      <c r="C9" s="19">
        <v>272.14448277773823</v>
      </c>
      <c r="D9" s="19">
        <v>269.02940341265884</v>
      </c>
      <c r="E9" s="19">
        <v>266.6286097618652</v>
      </c>
      <c r="F9" s="19">
        <v>255.75360976186522</v>
      </c>
      <c r="G9" s="19">
        <v>255.75360976186522</v>
      </c>
      <c r="H9" s="19">
        <v>246.10423642853186</v>
      </c>
      <c r="I9" s="19">
        <v>244.91971261900804</v>
      </c>
      <c r="J9" s="19">
        <v>230.19054595234138</v>
      </c>
      <c r="K9" s="19">
        <v>227.36197452376996</v>
      </c>
      <c r="L9" s="19">
        <v>218.8762602380557</v>
      </c>
      <c r="M9" s="19">
        <v>206.3107840475795</v>
      </c>
      <c r="N9" s="19">
        <v>195.3107840475795</v>
      </c>
      <c r="O9" s="19">
        <v>184.97745071424615</v>
      </c>
      <c r="P9" s="19">
        <v>177.47745071424615</v>
      </c>
      <c r="Q9" s="19">
        <v>169.9357840475795</v>
      </c>
      <c r="R9" s="19">
        <v>161.76078404757948</v>
      </c>
      <c r="S9" s="19">
        <v>161.76078404757948</v>
      </c>
      <c r="T9" s="19">
        <v>161.76078404757948</v>
      </c>
    </row>
  </sheetData>
  <hyperlinks>
    <hyperlink ref="E1" location="Menu!A1" display="Back To Menu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62"/>
  <sheetViews>
    <sheetView showGridLines="0" zoomScale="80" zoomScaleNormal="80" workbookViewId="0" topLeftCell="A1">
      <selection activeCell="E1" sqref="E1"/>
    </sheetView>
  </sheetViews>
  <sheetFormatPr defaultColWidth="9.140625" defaultRowHeight="12.75"/>
  <cols>
    <col min="1" max="1" width="13.00390625" style="0" bestFit="1" customWidth="1"/>
    <col min="2" max="2" width="10.57421875" style="0" bestFit="1" customWidth="1"/>
    <col min="3" max="3" width="10.7109375" style="0" bestFit="1" customWidth="1"/>
    <col min="4" max="20" width="10.57421875" style="0" bestFit="1" customWidth="1"/>
  </cols>
  <sheetData>
    <row r="1" spans="1:5" ht="12.75">
      <c r="A1" s="14" t="s">
        <v>59</v>
      </c>
      <c r="C1" s="8"/>
      <c r="E1" s="27" t="s">
        <v>72</v>
      </c>
    </row>
    <row r="3" spans="1:20" ht="12.75">
      <c r="A3" s="20" t="s">
        <v>45</v>
      </c>
      <c r="B3" s="20" t="s">
        <v>26</v>
      </c>
      <c r="C3" s="20" t="s">
        <v>27</v>
      </c>
      <c r="D3" s="20" t="s">
        <v>28</v>
      </c>
      <c r="E3" s="20" t="s">
        <v>29</v>
      </c>
      <c r="F3" s="20" t="s">
        <v>30</v>
      </c>
      <c r="G3" s="20" t="s">
        <v>31</v>
      </c>
      <c r="H3" s="20" t="s">
        <v>32</v>
      </c>
      <c r="I3" s="20" t="s">
        <v>33</v>
      </c>
      <c r="J3" s="20" t="s">
        <v>34</v>
      </c>
      <c r="K3" s="20" t="s">
        <v>35</v>
      </c>
      <c r="L3" s="20" t="s">
        <v>36</v>
      </c>
      <c r="M3" s="20" t="s">
        <v>37</v>
      </c>
      <c r="N3" s="20" t="s">
        <v>38</v>
      </c>
      <c r="O3" s="20" t="s">
        <v>39</v>
      </c>
      <c r="P3" s="20" t="s">
        <v>40</v>
      </c>
      <c r="Q3" s="20" t="s">
        <v>41</v>
      </c>
      <c r="R3" s="20" t="s">
        <v>42</v>
      </c>
      <c r="S3" s="20" t="s">
        <v>43</v>
      </c>
      <c r="T3" s="20" t="s">
        <v>44</v>
      </c>
    </row>
    <row r="4" spans="1:20" ht="12.75">
      <c r="A4" s="22">
        <v>20</v>
      </c>
      <c r="B4" s="19">
        <v>162.98751936413174</v>
      </c>
      <c r="C4" s="19">
        <v>155.48751936413174</v>
      </c>
      <c r="D4" s="19">
        <v>155.48751936413174</v>
      </c>
      <c r="E4" s="19">
        <v>147.94585269746509</v>
      </c>
      <c r="F4" s="19">
        <v>139.77085269746507</v>
      </c>
      <c r="G4" s="19">
        <v>119.5387098403222</v>
      </c>
      <c r="H4" s="19">
        <v>97.46074065264715</v>
      </c>
      <c r="I4" s="19">
        <v>81.09867187711772</v>
      </c>
      <c r="J4" s="19">
        <v>69.35341658911773</v>
      </c>
      <c r="K4" s="19">
        <v>60.787281589117725</v>
      </c>
      <c r="L4" s="19">
        <v>53.20576158911773</v>
      </c>
      <c r="M4" s="19">
        <v>46.22989603356217</v>
      </c>
      <c r="N4" s="19">
        <v>46.22989603356217</v>
      </c>
      <c r="O4" s="19">
        <v>46.22989603356217</v>
      </c>
      <c r="P4" s="19">
        <v>46.22989603356217</v>
      </c>
      <c r="Q4" s="19">
        <v>44.926340478006615</v>
      </c>
      <c r="R4" s="19">
        <v>43.979862700228836</v>
      </c>
      <c r="S4" s="19">
        <v>43.979862700228836</v>
      </c>
      <c r="T4" s="19">
        <v>43.979862700228836</v>
      </c>
    </row>
    <row r="5" spans="1:20" ht="12.75">
      <c r="A5" s="22">
        <v>22</v>
      </c>
      <c r="B5" s="19">
        <v>188.71883896748795</v>
      </c>
      <c r="C5" s="19">
        <v>183.21883896748795</v>
      </c>
      <c r="D5" s="19">
        <v>177.71883896748795</v>
      </c>
      <c r="E5" s="19">
        <v>167.38550563415464</v>
      </c>
      <c r="F5" s="19">
        <v>159.88550563415464</v>
      </c>
      <c r="G5" s="19">
        <v>141.35336277701177</v>
      </c>
      <c r="H5" s="19">
        <v>115.72002944367841</v>
      </c>
      <c r="I5" s="19">
        <v>96.79566809914061</v>
      </c>
      <c r="J5" s="19">
        <v>85.49665814714061</v>
      </c>
      <c r="K5" s="19">
        <v>76.21908285914061</v>
      </c>
      <c r="L5" s="19">
        <v>67.87798785914062</v>
      </c>
      <c r="M5" s="19">
        <v>60.048147859140606</v>
      </c>
      <c r="N5" s="19">
        <v>50.627882303585054</v>
      </c>
      <c r="O5" s="19">
        <v>50.627882303585054</v>
      </c>
      <c r="P5" s="19">
        <v>50.627882303585054</v>
      </c>
      <c r="Q5" s="19">
        <v>50.627882303585054</v>
      </c>
      <c r="R5" s="19">
        <v>50.627882303585054</v>
      </c>
      <c r="S5" s="19">
        <v>50.627882303585054</v>
      </c>
      <c r="T5" s="19">
        <v>50.627882303585054</v>
      </c>
    </row>
    <row r="6" spans="1:20" ht="12.75">
      <c r="A6" s="22">
        <v>24</v>
      </c>
      <c r="B6" s="19">
        <v>211.3394442851299</v>
      </c>
      <c r="C6" s="19">
        <v>198.68230142798706</v>
      </c>
      <c r="D6" s="19">
        <v>198.68230142798706</v>
      </c>
      <c r="E6" s="19">
        <v>193.11682523751085</v>
      </c>
      <c r="F6" s="19">
        <v>187.61682523751085</v>
      </c>
      <c r="G6" s="19">
        <v>164.2834919041775</v>
      </c>
      <c r="H6" s="19">
        <v>142.93587285655846</v>
      </c>
      <c r="I6" s="19">
        <v>120.1180157137013</v>
      </c>
      <c r="J6" s="19">
        <v>101.1936543691635</v>
      </c>
      <c r="K6" s="19">
        <v>92.87628939316349</v>
      </c>
      <c r="L6" s="19">
        <v>83.08474912916348</v>
      </c>
      <c r="M6" s="19">
        <v>75.21268162916348</v>
      </c>
      <c r="N6" s="19">
        <v>64.44613412916348</v>
      </c>
      <c r="O6" s="19">
        <v>55.86197968471904</v>
      </c>
      <c r="P6" s="19">
        <v>55.02586857360793</v>
      </c>
      <c r="Q6" s="19">
        <v>55.02586857360793</v>
      </c>
      <c r="R6" s="19">
        <v>55.02586857360793</v>
      </c>
      <c r="S6" s="19">
        <v>55.02586857360793</v>
      </c>
      <c r="T6" s="19">
        <v>55.02586857360793</v>
      </c>
    </row>
    <row r="7" spans="1:20" ht="12.75">
      <c r="A7" s="22">
        <v>26</v>
      </c>
      <c r="B7" s="19">
        <v>233.0463591265813</v>
      </c>
      <c r="C7" s="19">
        <v>221.3945734122956</v>
      </c>
      <c r="D7" s="19">
        <v>218.5660019837242</v>
      </c>
      <c r="E7" s="19">
        <v>215.73743055515277</v>
      </c>
      <c r="F7" s="19">
        <v>203.08028769800993</v>
      </c>
      <c r="G7" s="19">
        <v>189.26481150753372</v>
      </c>
      <c r="H7" s="19">
        <v>161.13981150753372</v>
      </c>
      <c r="I7" s="19">
        <v>144.51838293610516</v>
      </c>
      <c r="J7" s="19">
        <v>124.51600198372418</v>
      </c>
      <c r="K7" s="19">
        <v>112.69493475683345</v>
      </c>
      <c r="L7" s="19">
        <v>100.255920639186</v>
      </c>
      <c r="M7" s="19">
        <v>87.48273539918638</v>
      </c>
      <c r="N7" s="19">
        <v>79.61066789918637</v>
      </c>
      <c r="O7" s="19">
        <v>71.28852039918638</v>
      </c>
      <c r="P7" s="19">
        <v>60.53316039918637</v>
      </c>
      <c r="Q7" s="19">
        <v>59.42385484363082</v>
      </c>
      <c r="R7" s="19">
        <v>59.42385484363082</v>
      </c>
      <c r="S7" s="19">
        <v>59.42385484363082</v>
      </c>
      <c r="T7" s="19">
        <v>59.4238548436308</v>
      </c>
    </row>
    <row r="8" spans="1:20" ht="12.75">
      <c r="A8" s="22">
        <v>28</v>
      </c>
      <c r="B8" s="19">
        <v>251.35562349184235</v>
      </c>
      <c r="C8" s="19">
        <v>248.4145834918423</v>
      </c>
      <c r="D8" s="19">
        <v>241.706250158509</v>
      </c>
      <c r="E8" s="19">
        <v>237.4443453966042</v>
      </c>
      <c r="F8" s="19">
        <v>225.79255968231848</v>
      </c>
      <c r="G8" s="19">
        <v>207.4782739680328</v>
      </c>
      <c r="H8" s="19">
        <v>188.1627977775566</v>
      </c>
      <c r="I8" s="19">
        <v>165.5377977775566</v>
      </c>
      <c r="J8" s="19">
        <v>148.91636920612802</v>
      </c>
      <c r="K8" s="19">
        <v>128.91398825374708</v>
      </c>
      <c r="L8" s="19">
        <v>117.77527396803279</v>
      </c>
      <c r="M8" s="19">
        <v>107.32176690920926</v>
      </c>
      <c r="N8" s="19">
        <v>95.28566931320925</v>
      </c>
      <c r="O8" s="19">
        <v>86.94536166920926</v>
      </c>
      <c r="P8" s="19">
        <v>75.68650666920925</v>
      </c>
      <c r="Q8" s="19">
        <v>70.79770666920925</v>
      </c>
      <c r="R8" s="19">
        <v>67.86442666920925</v>
      </c>
      <c r="S8" s="19">
        <v>64.11350778032036</v>
      </c>
      <c r="T8" s="19">
        <v>63.8218411136537</v>
      </c>
    </row>
    <row r="9" spans="1:20" ht="12.75">
      <c r="A9" s="22">
        <v>30</v>
      </c>
      <c r="B9" s="19">
        <v>275.0855227777382</v>
      </c>
      <c r="C9" s="19">
        <v>271.4301970634525</v>
      </c>
      <c r="D9" s="19">
        <v>266.6286097618652</v>
      </c>
      <c r="E9" s="19">
        <v>255.75360976186522</v>
      </c>
      <c r="F9" s="19">
        <v>252.8125697618652</v>
      </c>
      <c r="G9" s="19">
        <v>230.19054595234138</v>
      </c>
      <c r="H9" s="19">
        <v>209.0935221428176</v>
      </c>
      <c r="I9" s="19">
        <v>192.5607840475795</v>
      </c>
      <c r="J9" s="19">
        <v>169.9357840475795</v>
      </c>
      <c r="K9" s="19">
        <v>158.9453078571033</v>
      </c>
      <c r="L9" s="19">
        <v>141.52864119043662</v>
      </c>
      <c r="M9" s="19">
        <v>127.2158484733498</v>
      </c>
      <c r="N9" s="19">
        <v>111.71975317923199</v>
      </c>
      <c r="O9" s="19">
        <v>99.68365558323215</v>
      </c>
      <c r="P9" s="19">
        <v>91.34334793923213</v>
      </c>
      <c r="Q9" s="19">
        <v>85.46993293923214</v>
      </c>
      <c r="R9" s="19">
        <v>82.77721293923214</v>
      </c>
      <c r="S9" s="19">
        <v>77.64009293923215</v>
      </c>
      <c r="T9" s="19">
        <v>77.64009293923215</v>
      </c>
    </row>
    <row r="42" spans="14:37" ht="12.75"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4:37" ht="12.75"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4:37" ht="12.75"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4:37" ht="12.75"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3"/>
      <c r="AJ45" s="23"/>
      <c r="AK45" s="23"/>
    </row>
    <row r="46" spans="14:37" ht="12.75">
      <c r="N46" s="23"/>
      <c r="O46" s="24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3"/>
      <c r="AJ46" s="23"/>
      <c r="AK46" s="23"/>
    </row>
    <row r="47" spans="14:37" ht="12.75">
      <c r="N47" s="23"/>
      <c r="O47" s="24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3"/>
      <c r="AJ47" s="23"/>
      <c r="AK47" s="23"/>
    </row>
    <row r="48" spans="14:37" ht="12.75">
      <c r="N48" s="23"/>
      <c r="O48" s="24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3"/>
      <c r="AJ48" s="23"/>
      <c r="AK48" s="23"/>
    </row>
    <row r="49" spans="14:37" ht="12.75">
      <c r="N49" s="23"/>
      <c r="O49" s="2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3"/>
      <c r="AJ49" s="23"/>
      <c r="AK49" s="23"/>
    </row>
    <row r="50" spans="14:37" ht="12.75">
      <c r="N50" s="23"/>
      <c r="O50" s="24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3"/>
      <c r="AJ50" s="23"/>
      <c r="AK50" s="23"/>
    </row>
    <row r="51" spans="14:37" ht="12.75">
      <c r="N51" s="23"/>
      <c r="O51" s="24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3"/>
      <c r="AJ51" s="23"/>
      <c r="AK51" s="23"/>
    </row>
    <row r="52" spans="14:37" ht="12.75"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4:37" ht="12.75"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4:37" ht="12.75"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4:37" ht="12.75"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4:37" ht="12.75"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4:37" ht="12.75"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4:37" ht="12.75"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4:37" ht="12.75"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4:37" ht="12.75"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4:37" ht="12.75"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4:37" ht="12.75"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</sheetData>
  <hyperlinks>
    <hyperlink ref="E1" location="Menu!A1" display="Back To Menu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62"/>
  <sheetViews>
    <sheetView showGridLines="0" zoomScale="80" zoomScaleNormal="80" workbookViewId="0" topLeftCell="A1">
      <selection activeCell="E1" sqref="E1"/>
    </sheetView>
  </sheetViews>
  <sheetFormatPr defaultColWidth="9.140625" defaultRowHeight="12.75"/>
  <cols>
    <col min="1" max="1" width="21.28125" style="0" bestFit="1" customWidth="1"/>
    <col min="2" max="2" width="10.57421875" style="0" bestFit="1" customWidth="1"/>
    <col min="3" max="3" width="10.7109375" style="0" bestFit="1" customWidth="1"/>
    <col min="4" max="20" width="10.57421875" style="0" bestFit="1" customWidth="1"/>
  </cols>
  <sheetData>
    <row r="1" spans="1:5" ht="12.75">
      <c r="A1" s="14" t="s">
        <v>60</v>
      </c>
      <c r="C1" s="8"/>
      <c r="E1" s="27" t="s">
        <v>72</v>
      </c>
    </row>
    <row r="3" spans="1:20" ht="12.75">
      <c r="A3" s="20" t="s">
        <v>46</v>
      </c>
      <c r="B3" s="20" t="s">
        <v>26</v>
      </c>
      <c r="C3" s="20" t="s">
        <v>27</v>
      </c>
      <c r="D3" s="20" t="s">
        <v>28</v>
      </c>
      <c r="E3" s="20" t="s">
        <v>29</v>
      </c>
      <c r="F3" s="20" t="s">
        <v>30</v>
      </c>
      <c r="G3" s="20" t="s">
        <v>31</v>
      </c>
      <c r="H3" s="20" t="s">
        <v>32</v>
      </c>
      <c r="I3" s="20" t="s">
        <v>33</v>
      </c>
      <c r="J3" s="20" t="s">
        <v>34</v>
      </c>
      <c r="K3" s="20" t="s">
        <v>35</v>
      </c>
      <c r="L3" s="20" t="s">
        <v>36</v>
      </c>
      <c r="M3" s="20" t="s">
        <v>37</v>
      </c>
      <c r="N3" s="20" t="s">
        <v>38</v>
      </c>
      <c r="O3" s="20" t="s">
        <v>39</v>
      </c>
      <c r="P3" s="20" t="s">
        <v>40</v>
      </c>
      <c r="Q3" s="20" t="s">
        <v>41</v>
      </c>
      <c r="R3" s="20" t="s">
        <v>42</v>
      </c>
      <c r="S3" s="20" t="s">
        <v>43</v>
      </c>
      <c r="T3" s="20" t="s">
        <v>44</v>
      </c>
    </row>
    <row r="4" spans="1:20" ht="12.75">
      <c r="A4" s="22">
        <v>20</v>
      </c>
      <c r="B4" s="19">
        <v>162.98751936413174</v>
      </c>
      <c r="C4" s="19">
        <v>155.48751936413174</v>
      </c>
      <c r="D4" s="19">
        <v>147.94585269746509</v>
      </c>
      <c r="E4" s="19">
        <v>139.77085269746507</v>
      </c>
      <c r="F4" s="19">
        <v>134.1399003165127</v>
      </c>
      <c r="G4" s="19">
        <v>105.58074065264714</v>
      </c>
      <c r="H4" s="19">
        <v>81.09867187711772</v>
      </c>
      <c r="I4" s="19">
        <v>63.48000158911773</v>
      </c>
      <c r="J4" s="19">
        <v>47.33920158911772</v>
      </c>
      <c r="K4" s="19">
        <v>46.22989603356217</v>
      </c>
      <c r="L4" s="19">
        <v>45.6757293668955</v>
      </c>
      <c r="M4" s="19">
        <v>43.979862700228836</v>
      </c>
      <c r="N4" s="19">
        <v>43.979862700228836</v>
      </c>
      <c r="O4" s="19">
        <v>43.979862700228836</v>
      </c>
      <c r="P4" s="19">
        <v>43.979862700228836</v>
      </c>
      <c r="Q4" s="19">
        <v>43.979862700228836</v>
      </c>
      <c r="R4" s="19">
        <v>43.979862700228836</v>
      </c>
      <c r="S4" s="19">
        <v>43.979862700228836</v>
      </c>
      <c r="T4" s="19">
        <v>43.979862700228836</v>
      </c>
    </row>
    <row r="5" spans="1:20" ht="12.75">
      <c r="A5" s="22">
        <v>22</v>
      </c>
      <c r="B5" s="19">
        <v>188.71883896748795</v>
      </c>
      <c r="C5" s="19">
        <v>183.21883896748795</v>
      </c>
      <c r="D5" s="19">
        <v>177.71883896748795</v>
      </c>
      <c r="E5" s="19">
        <v>167.38550563415464</v>
      </c>
      <c r="F5" s="19">
        <v>152.34383896748795</v>
      </c>
      <c r="G5" s="19">
        <v>123.9366961103451</v>
      </c>
      <c r="H5" s="19">
        <v>96.79566809914061</v>
      </c>
      <c r="I5" s="19">
        <v>78.68676285914061</v>
      </c>
      <c r="J5" s="19">
        <v>62.49254785914061</v>
      </c>
      <c r="K5" s="19">
        <v>50.627882303585054</v>
      </c>
      <c r="L5" s="19">
        <v>50.627882303585054</v>
      </c>
      <c r="M5" s="19">
        <v>50.23588230358505</v>
      </c>
      <c r="N5" s="19">
        <v>48.37784897025172</v>
      </c>
      <c r="O5" s="19">
        <v>48.37784897025172</v>
      </c>
      <c r="P5" s="19">
        <v>48.37784897025172</v>
      </c>
      <c r="Q5" s="19">
        <v>48.37784897025172</v>
      </c>
      <c r="R5" s="19">
        <v>48.37784897025172</v>
      </c>
      <c r="S5" s="19">
        <v>48.37784897025172</v>
      </c>
      <c r="T5" s="19">
        <v>48.37784897025172</v>
      </c>
    </row>
    <row r="6" spans="1:20" ht="12.75">
      <c r="A6" s="22">
        <v>24</v>
      </c>
      <c r="B6" s="19">
        <v>211.3394442851299</v>
      </c>
      <c r="C6" s="19">
        <v>198.68230142798706</v>
      </c>
      <c r="D6" s="19">
        <v>195.89956333274895</v>
      </c>
      <c r="E6" s="19">
        <v>190.36682523751085</v>
      </c>
      <c r="F6" s="19">
        <v>179.36682523751085</v>
      </c>
      <c r="G6" s="19">
        <v>148.56682523751084</v>
      </c>
      <c r="H6" s="19">
        <v>115.70730142798702</v>
      </c>
      <c r="I6" s="19">
        <v>95.8579343691635</v>
      </c>
      <c r="J6" s="19">
        <v>78.1493891291635</v>
      </c>
      <c r="K6" s="19">
        <v>59.068454129163484</v>
      </c>
      <c r="L6" s="19">
        <v>55.02586857360793</v>
      </c>
      <c r="M6" s="19">
        <v>55.02586857360793</v>
      </c>
      <c r="N6" s="19">
        <v>54.902201906941265</v>
      </c>
      <c r="O6" s="19">
        <v>52.775835240274596</v>
      </c>
      <c r="P6" s="19">
        <v>52.775835240274596</v>
      </c>
      <c r="Q6" s="19">
        <v>52.775835240274596</v>
      </c>
      <c r="R6" s="19">
        <v>52.775835240274596</v>
      </c>
      <c r="S6" s="19">
        <v>52.775835240274596</v>
      </c>
      <c r="T6" s="19">
        <v>52.775835240274596</v>
      </c>
    </row>
    <row r="7" spans="1:20" ht="12.75">
      <c r="A7" s="22">
        <v>26</v>
      </c>
      <c r="B7" s="19">
        <v>233.0463591265813</v>
      </c>
      <c r="C7" s="19">
        <v>221.3945734122956</v>
      </c>
      <c r="D7" s="19">
        <v>218.5660019837242</v>
      </c>
      <c r="E7" s="19">
        <v>212.90885912658135</v>
      </c>
      <c r="F7" s="19">
        <v>200.29754960277182</v>
      </c>
      <c r="G7" s="19">
        <v>176.1814781742004</v>
      </c>
      <c r="H7" s="19">
        <v>144.51838293610516</v>
      </c>
      <c r="I7" s="19">
        <v>115.56081710977462</v>
      </c>
      <c r="J7" s="19">
        <v>94.29263068718637</v>
      </c>
      <c r="K7" s="19">
        <v>73.98124039918638</v>
      </c>
      <c r="L7" s="19">
        <v>60.53316039918637</v>
      </c>
      <c r="M7" s="19">
        <v>59.42385484363082</v>
      </c>
      <c r="N7" s="19">
        <v>59.42385484363082</v>
      </c>
      <c r="O7" s="19">
        <v>59.42385484363082</v>
      </c>
      <c r="P7" s="19">
        <v>57.173821510297486</v>
      </c>
      <c r="Q7" s="19">
        <v>57.173821510297486</v>
      </c>
      <c r="R7" s="19">
        <v>57.173821510297486</v>
      </c>
      <c r="S7" s="19">
        <v>57.173821510297486</v>
      </c>
      <c r="T7" s="19">
        <v>57.173821510297486</v>
      </c>
    </row>
    <row r="8" spans="1:20" ht="12.75">
      <c r="A8" s="22">
        <v>28</v>
      </c>
      <c r="B8" s="19">
        <v>251.35562349184235</v>
      </c>
      <c r="C8" s="19">
        <v>248.4145834918423</v>
      </c>
      <c r="D8" s="19">
        <v>241.706250158509</v>
      </c>
      <c r="E8" s="19">
        <v>225.79255968231848</v>
      </c>
      <c r="F8" s="19">
        <v>220.13541682517564</v>
      </c>
      <c r="G8" s="19">
        <v>196.4127977775566</v>
      </c>
      <c r="H8" s="19">
        <v>165.5377977775566</v>
      </c>
      <c r="I8" s="19">
        <v>137.13065492041375</v>
      </c>
      <c r="J8" s="19">
        <v>109.98962690920926</v>
      </c>
      <c r="K8" s="19">
        <v>89.41304166920925</v>
      </c>
      <c r="L8" s="19">
        <v>75.68650666920925</v>
      </c>
      <c r="M8" s="19">
        <v>64.6579522247648</v>
      </c>
      <c r="N8" s="19">
        <v>63.8218411136537</v>
      </c>
      <c r="O8" s="19">
        <v>63.8218411136537</v>
      </c>
      <c r="P8" s="19">
        <v>63.8218411136537</v>
      </c>
      <c r="Q8" s="19">
        <v>63.8218411136537</v>
      </c>
      <c r="R8" s="19">
        <v>63.8218411136537</v>
      </c>
      <c r="S8" s="19">
        <v>63.8218411136537</v>
      </c>
      <c r="T8" s="19">
        <v>63.8218411136537</v>
      </c>
    </row>
    <row r="9" spans="1:20" ht="12.75">
      <c r="A9" s="22">
        <v>30</v>
      </c>
      <c r="B9" s="19">
        <v>275.0855227777382</v>
      </c>
      <c r="C9" s="19">
        <v>271.4301970634525</v>
      </c>
      <c r="D9" s="19">
        <v>255.75360976186522</v>
      </c>
      <c r="E9" s="19">
        <v>255.75360976186522</v>
      </c>
      <c r="F9" s="19">
        <v>246.0328078571033</v>
      </c>
      <c r="G9" s="19">
        <v>218.8762602380557</v>
      </c>
      <c r="H9" s="19">
        <v>184.97745071424615</v>
      </c>
      <c r="I9" s="19">
        <v>161.76078404757948</v>
      </c>
      <c r="J9" s="19">
        <v>128.90126023805567</v>
      </c>
      <c r="K9" s="19">
        <v>106.07024820323214</v>
      </c>
      <c r="L9" s="19">
        <v>91.34334793923213</v>
      </c>
      <c r="M9" s="19">
        <v>80.08449293923213</v>
      </c>
      <c r="N9" s="19">
        <v>68.51149405034325</v>
      </c>
      <c r="O9" s="19">
        <v>68.21982738367659</v>
      </c>
      <c r="P9" s="19">
        <v>68.21982738367659</v>
      </c>
      <c r="Q9" s="19">
        <v>68.21982738367659</v>
      </c>
      <c r="R9" s="19">
        <v>68.21982738367659</v>
      </c>
      <c r="S9" s="19">
        <v>68.21982738367659</v>
      </c>
      <c r="T9" s="19">
        <v>68.21982738367659</v>
      </c>
    </row>
    <row r="42" spans="14:37" ht="12.75"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4:37" ht="12.75"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4:37" ht="12.75"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4:37" ht="12.75"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3"/>
      <c r="AJ45" s="23"/>
      <c r="AK45" s="23"/>
    </row>
    <row r="46" spans="14:37" ht="12.75">
      <c r="N46" s="23"/>
      <c r="O46" s="24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3"/>
      <c r="AJ46" s="23"/>
      <c r="AK46" s="23"/>
    </row>
    <row r="47" spans="14:37" ht="12.75">
      <c r="N47" s="23"/>
      <c r="O47" s="24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3"/>
      <c r="AJ47" s="23"/>
      <c r="AK47" s="23"/>
    </row>
    <row r="48" spans="14:37" ht="12.75">
      <c r="N48" s="23"/>
      <c r="O48" s="24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3"/>
      <c r="AJ48" s="23"/>
      <c r="AK48" s="23"/>
    </row>
    <row r="49" spans="14:37" ht="12.75">
      <c r="N49" s="23"/>
      <c r="O49" s="2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3"/>
      <c r="AJ49" s="23"/>
      <c r="AK49" s="23"/>
    </row>
    <row r="50" spans="14:37" ht="12.75">
      <c r="N50" s="23"/>
      <c r="O50" s="24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3"/>
      <c r="AJ50" s="23"/>
      <c r="AK50" s="23"/>
    </row>
    <row r="51" spans="14:37" ht="12.75">
      <c r="N51" s="23"/>
      <c r="O51" s="24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3"/>
      <c r="AJ51" s="23"/>
      <c r="AK51" s="23"/>
    </row>
    <row r="52" spans="14:37" ht="12.75"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4:37" ht="12.75"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4:37" ht="12.75"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4:37" ht="12.75"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4:37" ht="12.75"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4:37" ht="12.75"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4:37" ht="12.75"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4:37" ht="12.75"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4:37" ht="12.75"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4:37" ht="12.75"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4:37" ht="12.75"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</sheetData>
  <hyperlinks>
    <hyperlink ref="E1" location="Menu!A1" display="Back To Menu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9"/>
  <sheetViews>
    <sheetView showGridLines="0" zoomScale="75" zoomScaleNormal="75" workbookViewId="0" topLeftCell="A1">
      <selection activeCell="F1" sqref="F1"/>
    </sheetView>
  </sheetViews>
  <sheetFormatPr defaultColWidth="9.140625" defaultRowHeight="12.75"/>
  <cols>
    <col min="1" max="1" width="20.7109375" style="0" bestFit="1" customWidth="1"/>
    <col min="2" max="4" width="6.28125" style="0" bestFit="1" customWidth="1"/>
    <col min="8" max="8" width="8.00390625" style="0" customWidth="1"/>
    <col min="9" max="9" width="18.00390625" style="0" customWidth="1"/>
    <col min="14" max="15" width="17.7109375" style="0" bestFit="1" customWidth="1"/>
    <col min="20" max="20" width="17.7109375" style="0" bestFit="1" customWidth="1"/>
  </cols>
  <sheetData>
    <row r="1" spans="1:6" ht="12.75">
      <c r="A1" s="14" t="s">
        <v>64</v>
      </c>
      <c r="C1" s="14"/>
      <c r="E1" s="14"/>
      <c r="F1" s="27" t="s">
        <v>72</v>
      </c>
    </row>
    <row r="3" spans="1:4" ht="12.75">
      <c r="A3" s="13"/>
      <c r="B3" s="10">
        <v>2012</v>
      </c>
      <c r="C3" s="10">
        <v>2017</v>
      </c>
      <c r="D3" s="10">
        <v>2022</v>
      </c>
    </row>
    <row r="4" spans="1:4" ht="12.75">
      <c r="A4" s="13"/>
      <c r="B4" s="11">
        <v>0</v>
      </c>
      <c r="C4" s="11">
        <v>-0.023469939096412373</v>
      </c>
      <c r="D4" s="11">
        <v>0.08358531942134473</v>
      </c>
    </row>
    <row r="5" spans="1:4" ht="12.75">
      <c r="A5" s="12" t="s">
        <v>0</v>
      </c>
      <c r="B5" s="11">
        <v>0</v>
      </c>
      <c r="C5" s="11">
        <v>-0.03416365476681393</v>
      </c>
      <c r="D5" s="11">
        <v>0.009022652280112897</v>
      </c>
    </row>
    <row r="6" spans="1:4" ht="12.75">
      <c r="A6" s="12"/>
      <c r="B6" s="11">
        <v>0</v>
      </c>
      <c r="C6" s="11">
        <v>-0.013481180182739916</v>
      </c>
      <c r="D6" s="11">
        <v>0.07675692751715979</v>
      </c>
    </row>
    <row r="7" spans="1:4" ht="12.75">
      <c r="A7" s="12" t="s">
        <v>1</v>
      </c>
      <c r="B7" s="11">
        <v>0</v>
      </c>
      <c r="C7" s="11">
        <v>-0.01774677061301544</v>
      </c>
      <c r="D7" s="11">
        <v>0.03538167071614606</v>
      </c>
    </row>
    <row r="8" spans="1:19" ht="12.75">
      <c r="A8" s="12"/>
      <c r="B8" s="11">
        <v>0</v>
      </c>
      <c r="C8" s="11">
        <v>-0.06088714140021001</v>
      </c>
      <c r="D8" s="11">
        <v>-0.08077606427098338</v>
      </c>
      <c r="S8" s="1"/>
    </row>
    <row r="9" spans="1:19" ht="12.75">
      <c r="A9" s="12" t="s">
        <v>6</v>
      </c>
      <c r="B9" s="11">
        <v>0</v>
      </c>
      <c r="C9" s="11">
        <v>-0.11943989123977616</v>
      </c>
      <c r="D9" s="11">
        <v>-0.12567790370501464</v>
      </c>
      <c r="S9" s="4"/>
    </row>
    <row r="10" spans="1:19" ht="12.75">
      <c r="A10" s="12"/>
      <c r="B10" s="11">
        <v>0</v>
      </c>
      <c r="C10" s="11">
        <v>-0.09933715401039289</v>
      </c>
      <c r="D10" s="11">
        <v>-0.2607146819804339</v>
      </c>
      <c r="E10" s="1"/>
      <c r="F10" s="1"/>
      <c r="J10" s="1"/>
      <c r="K10" s="1"/>
      <c r="L10" s="1"/>
      <c r="S10" s="4"/>
    </row>
    <row r="11" spans="1:19" ht="12.75">
      <c r="A11" s="12" t="s">
        <v>2</v>
      </c>
      <c r="B11" s="11">
        <v>0</v>
      </c>
      <c r="C11" s="11">
        <v>-0.2515373768830954</v>
      </c>
      <c r="D11" s="11">
        <v>-0.46887037342396887</v>
      </c>
      <c r="J11" s="4"/>
      <c r="K11" s="4"/>
      <c r="L11" s="4"/>
      <c r="S11" s="4"/>
    </row>
    <row r="12" spans="1:19" ht="12.75">
      <c r="A12" s="12"/>
      <c r="B12" s="11">
        <v>0</v>
      </c>
      <c r="C12" s="11">
        <v>-0.010482771378354405</v>
      </c>
      <c r="D12" s="11">
        <v>-0.2339114001283732</v>
      </c>
      <c r="E12" s="1"/>
      <c r="J12" s="4"/>
      <c r="K12" s="4"/>
      <c r="L12" s="4"/>
      <c r="S12" s="4"/>
    </row>
    <row r="13" spans="1:19" ht="12.75">
      <c r="A13" s="12" t="s">
        <v>3</v>
      </c>
      <c r="B13" s="11">
        <v>0</v>
      </c>
      <c r="C13" s="11">
        <v>-0.0217111264561336</v>
      </c>
      <c r="D13" s="11">
        <v>-0.3872417455179469</v>
      </c>
      <c r="E13" s="1"/>
      <c r="J13" s="4"/>
      <c r="K13" s="4"/>
      <c r="L13" s="4"/>
      <c r="S13" s="4"/>
    </row>
    <row r="14" spans="1:19" ht="12.75">
      <c r="A14" s="12"/>
      <c r="B14" s="11">
        <v>0</v>
      </c>
      <c r="C14" s="11">
        <v>0.015067427771007003</v>
      </c>
      <c r="D14" s="11">
        <v>0.030668247907095436</v>
      </c>
      <c r="E14" s="1"/>
      <c r="J14" s="4"/>
      <c r="K14" s="4"/>
      <c r="L14" s="4"/>
      <c r="S14" s="4"/>
    </row>
    <row r="15" spans="1:19" ht="12.75">
      <c r="A15" s="12" t="s">
        <v>4</v>
      </c>
      <c r="B15" s="11">
        <v>0</v>
      </c>
      <c r="C15" s="11">
        <v>0.051233267233304014</v>
      </c>
      <c r="D15" s="11">
        <v>0.053569363287446325</v>
      </c>
      <c r="E15" s="2"/>
      <c r="J15" s="4"/>
      <c r="K15" s="4"/>
      <c r="L15" s="4"/>
      <c r="S15" s="4"/>
    </row>
    <row r="16" spans="1:19" ht="12.75">
      <c r="A16" s="12"/>
      <c r="B16" s="11">
        <v>0</v>
      </c>
      <c r="C16" s="11">
        <v>-0.020032081468688956</v>
      </c>
      <c r="D16" s="11">
        <v>-0.14219347623929057</v>
      </c>
      <c r="E16" s="2"/>
      <c r="J16" s="4"/>
      <c r="K16" s="4"/>
      <c r="L16" s="4"/>
      <c r="S16" s="4"/>
    </row>
    <row r="17" spans="1:19" ht="12.75">
      <c r="A17" s="12" t="s">
        <v>5</v>
      </c>
      <c r="B17" s="11">
        <v>0</v>
      </c>
      <c r="C17" s="11">
        <v>0.4735228240270444</v>
      </c>
      <c r="D17" s="11">
        <v>0.4369987593029079</v>
      </c>
      <c r="E17" s="2"/>
      <c r="J17" s="4"/>
      <c r="K17" s="4"/>
      <c r="L17" s="4"/>
      <c r="S17" s="4"/>
    </row>
    <row r="18" spans="1:19" ht="12.75">
      <c r="A18" s="9"/>
      <c r="B18" s="11">
        <v>0</v>
      </c>
      <c r="C18" s="11">
        <v>-0.018167692459786444</v>
      </c>
      <c r="D18" s="11">
        <v>0.09938866491269938</v>
      </c>
      <c r="E18" s="2"/>
      <c r="J18" s="4"/>
      <c r="K18" s="4"/>
      <c r="L18" s="4"/>
      <c r="S18" s="4"/>
    </row>
    <row r="19" spans="2:19" ht="12.75">
      <c r="B19" s="2"/>
      <c r="C19" s="2"/>
      <c r="D19" s="2"/>
      <c r="E19" s="2"/>
      <c r="J19" s="4"/>
      <c r="K19" s="4"/>
      <c r="L19" s="4"/>
      <c r="S19" s="4"/>
    </row>
    <row r="20" spans="2:19" ht="12.75">
      <c r="B20" s="2"/>
      <c r="C20" s="2"/>
      <c r="D20" s="2"/>
      <c r="E20" s="2"/>
      <c r="J20" s="4"/>
      <c r="K20" s="4"/>
      <c r="L20" s="4"/>
      <c r="S20" s="4"/>
    </row>
    <row r="21" spans="2:19" ht="12.75">
      <c r="B21" s="2"/>
      <c r="C21" s="2"/>
      <c r="D21" s="2"/>
      <c r="E21" s="2"/>
      <c r="J21" s="4"/>
      <c r="K21" s="4"/>
      <c r="L21" s="4"/>
      <c r="S21" s="4"/>
    </row>
    <row r="22" spans="2:19" ht="12.75">
      <c r="B22" s="2"/>
      <c r="C22" s="2"/>
      <c r="D22" s="2"/>
      <c r="E22" s="2"/>
      <c r="J22" s="4"/>
      <c r="K22" s="4"/>
      <c r="L22" s="4"/>
      <c r="S22" s="4"/>
    </row>
    <row r="23" spans="2:19" ht="12.75">
      <c r="B23" s="2"/>
      <c r="C23" s="2"/>
      <c r="D23" s="2"/>
      <c r="E23" s="2"/>
      <c r="J23" s="4"/>
      <c r="K23" s="4"/>
      <c r="L23" s="4"/>
      <c r="S23" s="4"/>
    </row>
    <row r="24" spans="2:23" ht="12.75">
      <c r="B24" s="2"/>
      <c r="C24" s="2"/>
      <c r="D24" s="2"/>
      <c r="E24" s="2"/>
      <c r="J24" s="4"/>
      <c r="K24" s="4"/>
      <c r="L24" s="4"/>
      <c r="U24" s="1"/>
      <c r="V24" s="1"/>
      <c r="W24" s="1"/>
    </row>
    <row r="25" spans="2:23" ht="12.75">
      <c r="B25" s="2"/>
      <c r="C25" s="2"/>
      <c r="D25" s="2"/>
      <c r="E25" s="2"/>
      <c r="J25" s="4"/>
      <c r="K25" s="4"/>
      <c r="L25" s="4"/>
      <c r="U25" s="1"/>
      <c r="V25" s="1"/>
      <c r="W25" s="1"/>
    </row>
    <row r="26" spans="10:23" ht="12.75">
      <c r="J26" s="5"/>
      <c r="U26" s="1"/>
      <c r="V26" s="1"/>
      <c r="W26" s="1"/>
    </row>
    <row r="27" spans="10:23" ht="12.75">
      <c r="J27" s="5"/>
      <c r="P27" s="1"/>
      <c r="Q27" s="1"/>
      <c r="R27" s="1"/>
      <c r="S27" s="1"/>
      <c r="U27" s="1"/>
      <c r="V27" s="1"/>
      <c r="W27" s="1"/>
    </row>
    <row r="28" spans="16:23" ht="12.75">
      <c r="P28" s="4"/>
      <c r="Q28" s="4"/>
      <c r="R28" s="4"/>
      <c r="S28" s="4"/>
      <c r="U28" s="4"/>
      <c r="V28" s="4"/>
      <c r="W28" s="4"/>
    </row>
    <row r="29" spans="5:23" ht="12.75">
      <c r="E29" s="1"/>
      <c r="P29" s="4"/>
      <c r="Q29" s="4"/>
      <c r="R29" s="4"/>
      <c r="S29" s="4"/>
      <c r="U29" s="4"/>
      <c r="V29" s="4"/>
      <c r="W29" s="4"/>
    </row>
    <row r="30" spans="2:23" ht="12.75">
      <c r="B30" s="1"/>
      <c r="E30" s="1"/>
      <c r="P30" s="4"/>
      <c r="Q30" s="4"/>
      <c r="R30" s="4"/>
      <c r="S30" s="4"/>
      <c r="U30" s="4"/>
      <c r="V30" s="4"/>
      <c r="W30" s="4"/>
    </row>
    <row r="31" spans="3:23" ht="12.75">
      <c r="C31" s="1"/>
      <c r="D31" s="1"/>
      <c r="E31" s="1"/>
      <c r="I31" s="1"/>
      <c r="J31" s="1"/>
      <c r="K31" s="1"/>
      <c r="P31" s="4"/>
      <c r="Q31" s="4"/>
      <c r="R31" s="4"/>
      <c r="S31" s="4"/>
      <c r="U31" s="4"/>
      <c r="V31" s="4"/>
      <c r="W31" s="4"/>
    </row>
    <row r="32" spans="2:23" ht="12.75">
      <c r="B32" s="2"/>
      <c r="C32" s="2"/>
      <c r="D32" s="2"/>
      <c r="E32" s="2"/>
      <c r="H32" s="2"/>
      <c r="I32" s="4"/>
      <c r="J32" s="4"/>
      <c r="K32" s="4"/>
      <c r="P32" s="4"/>
      <c r="Q32" s="4"/>
      <c r="R32" s="4"/>
      <c r="S32" s="4"/>
      <c r="U32" s="4"/>
      <c r="V32" s="4"/>
      <c r="W32" s="4"/>
    </row>
    <row r="33" spans="2:23" ht="12.75">
      <c r="B33" s="2"/>
      <c r="C33" s="2"/>
      <c r="D33" s="2"/>
      <c r="E33" s="2"/>
      <c r="H33" s="2"/>
      <c r="I33" s="4"/>
      <c r="J33" s="4"/>
      <c r="K33" s="4"/>
      <c r="P33" s="4"/>
      <c r="Q33" s="4"/>
      <c r="R33" s="4"/>
      <c r="S33" s="4"/>
      <c r="U33" s="4"/>
      <c r="V33" s="4"/>
      <c r="W33" s="4"/>
    </row>
    <row r="34" spans="2:23" ht="12.75">
      <c r="B34" s="2"/>
      <c r="C34" s="2"/>
      <c r="D34" s="2"/>
      <c r="E34" s="2"/>
      <c r="H34" s="2"/>
      <c r="I34" s="4"/>
      <c r="J34" s="4"/>
      <c r="K34" s="4"/>
      <c r="P34" s="4"/>
      <c r="Q34" s="4"/>
      <c r="R34" s="4"/>
      <c r="S34" s="4"/>
      <c r="U34" s="4"/>
      <c r="V34" s="4"/>
      <c r="W34" s="4"/>
    </row>
    <row r="35" spans="2:23" ht="12.75">
      <c r="B35" s="2"/>
      <c r="C35" s="2"/>
      <c r="D35" s="2"/>
      <c r="E35" s="2"/>
      <c r="H35" s="2"/>
      <c r="I35" s="4"/>
      <c r="J35" s="4"/>
      <c r="K35" s="4"/>
      <c r="S35" s="4"/>
      <c r="U35" s="4"/>
      <c r="V35" s="4"/>
      <c r="W35" s="4"/>
    </row>
    <row r="36" spans="2:23" ht="12.75">
      <c r="B36" s="2"/>
      <c r="C36" s="2"/>
      <c r="D36" s="2"/>
      <c r="E36" s="2"/>
      <c r="H36" s="2"/>
      <c r="I36" s="4"/>
      <c r="J36" s="4"/>
      <c r="K36" s="4"/>
      <c r="S36" s="4"/>
      <c r="U36" s="4"/>
      <c r="V36" s="4"/>
      <c r="W36" s="4"/>
    </row>
    <row r="37" spans="2:23" ht="12.75">
      <c r="B37" s="2"/>
      <c r="C37" s="2"/>
      <c r="D37" s="2"/>
      <c r="E37" s="2"/>
      <c r="H37" s="2"/>
      <c r="I37" s="4"/>
      <c r="J37" s="4"/>
      <c r="K37" s="4"/>
      <c r="S37" s="4"/>
      <c r="U37" s="4"/>
      <c r="V37" s="4"/>
      <c r="W37" s="4"/>
    </row>
    <row r="38" spans="2:23" ht="12.75">
      <c r="B38" s="2"/>
      <c r="C38" s="2"/>
      <c r="D38" s="2"/>
      <c r="E38" s="2"/>
      <c r="H38" s="2"/>
      <c r="I38" s="4"/>
      <c r="J38" s="4"/>
      <c r="K38" s="4"/>
      <c r="S38" s="4"/>
      <c r="U38" s="4"/>
      <c r="V38" s="4"/>
      <c r="W38" s="4"/>
    </row>
    <row r="39" spans="2:23" ht="12.75">
      <c r="B39" s="2"/>
      <c r="C39" s="2"/>
      <c r="D39" s="2"/>
      <c r="E39" s="2"/>
      <c r="H39" s="2"/>
      <c r="I39" s="4"/>
      <c r="J39" s="4"/>
      <c r="K39" s="4"/>
      <c r="S39" s="4"/>
      <c r="U39" s="4"/>
      <c r="V39" s="4"/>
      <c r="W39" s="4"/>
    </row>
    <row r="40" spans="2:23" ht="12.75">
      <c r="B40" s="2"/>
      <c r="C40" s="2"/>
      <c r="D40" s="2"/>
      <c r="E40" s="2"/>
      <c r="H40" s="2"/>
      <c r="I40" s="4"/>
      <c r="J40" s="4"/>
      <c r="K40" s="4"/>
      <c r="S40" s="4"/>
      <c r="U40" s="4"/>
      <c r="V40" s="4"/>
      <c r="W40" s="4"/>
    </row>
    <row r="41" spans="2:23" ht="12.75">
      <c r="B41" s="2"/>
      <c r="C41" s="2"/>
      <c r="D41" s="2"/>
      <c r="E41" s="2"/>
      <c r="H41" s="2"/>
      <c r="I41" s="4"/>
      <c r="J41" s="4"/>
      <c r="K41" s="4"/>
      <c r="S41" s="4"/>
      <c r="U41" s="4"/>
      <c r="V41" s="4"/>
      <c r="W41" s="4"/>
    </row>
    <row r="42" spans="2:23" ht="12.75">
      <c r="B42" s="2"/>
      <c r="C42" s="2"/>
      <c r="D42" s="2"/>
      <c r="E42" s="2"/>
      <c r="H42" s="2"/>
      <c r="I42" s="4"/>
      <c r="J42" s="4"/>
      <c r="K42" s="4"/>
      <c r="S42" s="4"/>
      <c r="U42" s="4"/>
      <c r="V42" s="4"/>
      <c r="W42" s="4"/>
    </row>
    <row r="43" spans="2:23" ht="12.75">
      <c r="B43" s="2"/>
      <c r="C43" s="2"/>
      <c r="D43" s="2"/>
      <c r="E43" s="2"/>
      <c r="H43" s="2"/>
      <c r="I43" s="4"/>
      <c r="J43" s="4"/>
      <c r="K43" s="4"/>
      <c r="U43" s="1"/>
      <c r="V43" s="1"/>
      <c r="W43" s="1"/>
    </row>
    <row r="44" spans="2:23" ht="12.75">
      <c r="B44" s="2"/>
      <c r="C44" s="2"/>
      <c r="D44" s="2"/>
      <c r="E44" s="2"/>
      <c r="H44" s="2"/>
      <c r="I44" s="4"/>
      <c r="J44" s="4"/>
      <c r="K44" s="4"/>
      <c r="U44" s="1"/>
      <c r="V44" s="1"/>
      <c r="W44" s="1"/>
    </row>
    <row r="45" spans="2:23" ht="12.75">
      <c r="B45" s="2"/>
      <c r="C45" s="2"/>
      <c r="D45" s="2"/>
      <c r="E45" s="2"/>
      <c r="H45" s="2"/>
      <c r="I45" s="4"/>
      <c r="J45" s="4"/>
      <c r="K45" s="4"/>
      <c r="S45" s="4"/>
      <c r="U45" s="1"/>
      <c r="V45" s="1"/>
      <c r="W45" s="1"/>
    </row>
    <row r="46" spans="2:23" ht="12.75">
      <c r="B46" s="2"/>
      <c r="C46" s="2"/>
      <c r="D46" s="1"/>
      <c r="H46" s="2"/>
      <c r="I46" s="4"/>
      <c r="J46" s="4"/>
      <c r="K46" s="4"/>
      <c r="S46" s="1"/>
      <c r="U46" s="1"/>
      <c r="V46" s="1"/>
      <c r="W46" s="1"/>
    </row>
    <row r="47" spans="2:23" ht="12.75">
      <c r="B47" s="2"/>
      <c r="C47" s="2"/>
      <c r="D47" s="2"/>
      <c r="E47" s="2"/>
      <c r="J47" s="5"/>
      <c r="S47" s="4"/>
      <c r="U47" s="4"/>
      <c r="V47" s="4"/>
      <c r="W47" s="4"/>
    </row>
    <row r="48" spans="2:23" ht="12.75">
      <c r="B48" s="2"/>
      <c r="C48" s="2"/>
      <c r="D48" s="2"/>
      <c r="E48" s="2"/>
      <c r="S48" s="4"/>
      <c r="U48" s="4"/>
      <c r="V48" s="4"/>
      <c r="W48" s="4"/>
    </row>
    <row r="49" spans="19:23" ht="12.75">
      <c r="S49" s="4"/>
      <c r="U49" s="4"/>
      <c r="V49" s="4"/>
      <c r="W49" s="4"/>
    </row>
    <row r="50" spans="19:23" ht="12.75">
      <c r="S50" s="4"/>
      <c r="U50" s="4"/>
      <c r="V50" s="4"/>
      <c r="W50" s="4"/>
    </row>
    <row r="51" spans="16:23" ht="12.75">
      <c r="P51" s="4"/>
      <c r="Q51" s="4"/>
      <c r="R51" s="6"/>
      <c r="S51" s="4"/>
      <c r="U51" s="4"/>
      <c r="V51" s="4"/>
      <c r="W51" s="4"/>
    </row>
    <row r="52" spans="2:23" ht="12.75">
      <c r="B52" s="1"/>
      <c r="P52" s="4"/>
      <c r="Q52" s="4"/>
      <c r="R52" s="6"/>
      <c r="S52" s="4"/>
      <c r="U52" s="4"/>
      <c r="V52" s="4"/>
      <c r="W52" s="4"/>
    </row>
    <row r="53" spans="2:23" ht="12.75">
      <c r="B53" s="2"/>
      <c r="C53" s="1"/>
      <c r="D53" s="1"/>
      <c r="E53" s="1"/>
      <c r="I53" s="1"/>
      <c r="J53" s="1"/>
      <c r="K53" s="1"/>
      <c r="P53" s="4"/>
      <c r="Q53" s="4"/>
      <c r="R53" s="6"/>
      <c r="S53" s="4"/>
      <c r="U53" s="4"/>
      <c r="V53" s="4"/>
      <c r="W53" s="4"/>
    </row>
    <row r="54" spans="2:23" ht="12.75">
      <c r="B54" s="2"/>
      <c r="C54" s="2"/>
      <c r="D54" s="2"/>
      <c r="E54" s="3"/>
      <c r="H54" s="2"/>
      <c r="I54" s="4"/>
      <c r="J54" s="4"/>
      <c r="K54" s="4"/>
      <c r="L54" s="7"/>
      <c r="P54" s="4"/>
      <c r="Q54" s="4"/>
      <c r="R54" s="6"/>
      <c r="S54" s="4"/>
      <c r="U54" s="4"/>
      <c r="V54" s="4"/>
      <c r="W54" s="4"/>
    </row>
    <row r="55" spans="2:23" ht="12.75">
      <c r="B55" s="2"/>
      <c r="C55" s="2"/>
      <c r="D55" s="2"/>
      <c r="E55" s="3"/>
      <c r="H55" s="2"/>
      <c r="I55" s="4"/>
      <c r="J55" s="4"/>
      <c r="K55" s="4"/>
      <c r="L55" s="7"/>
      <c r="P55" s="4"/>
      <c r="Q55" s="4"/>
      <c r="R55" s="6"/>
      <c r="S55" s="4"/>
      <c r="U55" s="4"/>
      <c r="V55" s="4"/>
      <c r="W55" s="4"/>
    </row>
    <row r="56" spans="2:23" ht="12.75">
      <c r="B56" s="2"/>
      <c r="C56" s="2"/>
      <c r="D56" s="2"/>
      <c r="E56" s="3"/>
      <c r="H56" s="2"/>
      <c r="I56" s="4"/>
      <c r="J56" s="4"/>
      <c r="K56" s="4"/>
      <c r="L56" s="7"/>
      <c r="P56" s="4"/>
      <c r="Q56" s="4"/>
      <c r="R56" s="6"/>
      <c r="S56" s="4"/>
      <c r="U56" s="4"/>
      <c r="V56" s="4"/>
      <c r="W56" s="4"/>
    </row>
    <row r="57" spans="2:23" ht="12.75">
      <c r="B57" s="2"/>
      <c r="C57" s="2"/>
      <c r="D57" s="2"/>
      <c r="E57" s="3"/>
      <c r="H57" s="2"/>
      <c r="I57" s="4"/>
      <c r="J57" s="4"/>
      <c r="K57" s="4"/>
      <c r="L57" s="7"/>
      <c r="P57" s="4"/>
      <c r="Q57" s="4"/>
      <c r="R57" s="6"/>
      <c r="S57" s="4"/>
      <c r="U57" s="4"/>
      <c r="V57" s="4"/>
      <c r="W57" s="4"/>
    </row>
    <row r="58" spans="2:23" ht="12.75">
      <c r="B58" s="2"/>
      <c r="C58" s="2"/>
      <c r="D58" s="2"/>
      <c r="E58" s="3"/>
      <c r="H58" s="2"/>
      <c r="I58" s="4"/>
      <c r="J58" s="4"/>
      <c r="K58" s="4"/>
      <c r="L58" s="7"/>
      <c r="P58" s="4"/>
      <c r="Q58" s="4"/>
      <c r="R58" s="6"/>
      <c r="S58" s="4"/>
      <c r="U58" s="4"/>
      <c r="V58" s="4"/>
      <c r="W58" s="4"/>
    </row>
    <row r="59" spans="2:23" ht="12.75">
      <c r="B59" s="2"/>
      <c r="C59" s="2"/>
      <c r="D59" s="2"/>
      <c r="E59" s="3"/>
      <c r="H59" s="2"/>
      <c r="I59" s="4"/>
      <c r="J59" s="4"/>
      <c r="K59" s="4"/>
      <c r="L59" s="7"/>
      <c r="P59" s="4"/>
      <c r="Q59" s="4"/>
      <c r="R59" s="6"/>
      <c r="S59" s="4"/>
      <c r="U59" s="4"/>
      <c r="V59" s="4"/>
      <c r="W59" s="4"/>
    </row>
    <row r="60" spans="2:23" ht="12.75">
      <c r="B60" s="2"/>
      <c r="C60" s="2"/>
      <c r="D60" s="2"/>
      <c r="E60" s="3"/>
      <c r="H60" s="2"/>
      <c r="I60" s="4"/>
      <c r="J60" s="4"/>
      <c r="K60" s="4"/>
      <c r="L60" s="7"/>
      <c r="P60" s="4"/>
      <c r="Q60" s="4"/>
      <c r="R60" s="6"/>
      <c r="S60" s="4"/>
      <c r="U60" s="4"/>
      <c r="V60" s="4"/>
      <c r="W60" s="4"/>
    </row>
    <row r="61" spans="2:23" ht="12.75">
      <c r="B61" s="2"/>
      <c r="C61" s="2"/>
      <c r="D61" s="2"/>
      <c r="E61" s="3"/>
      <c r="H61" s="2"/>
      <c r="I61" s="4"/>
      <c r="J61" s="4"/>
      <c r="K61" s="4"/>
      <c r="L61" s="7"/>
      <c r="P61" s="4"/>
      <c r="Q61" s="4"/>
      <c r="R61" s="6"/>
      <c r="S61" s="4"/>
      <c r="U61" s="4"/>
      <c r="V61" s="4"/>
      <c r="W61" s="4"/>
    </row>
    <row r="62" spans="2:12" ht="12.75">
      <c r="B62" s="2"/>
      <c r="C62" s="2"/>
      <c r="D62" s="2"/>
      <c r="E62" s="3"/>
      <c r="H62" s="2"/>
      <c r="I62" s="4"/>
      <c r="J62" s="4"/>
      <c r="K62" s="4"/>
      <c r="L62" s="7"/>
    </row>
    <row r="63" spans="2:12" ht="12.75">
      <c r="B63" s="2"/>
      <c r="C63" s="2"/>
      <c r="D63" s="2"/>
      <c r="E63" s="3"/>
      <c r="H63" s="2"/>
      <c r="I63" s="4"/>
      <c r="J63" s="4"/>
      <c r="K63" s="4"/>
      <c r="L63" s="7"/>
    </row>
    <row r="64" spans="2:12" ht="12.75">
      <c r="B64" s="2"/>
      <c r="C64" s="2"/>
      <c r="D64" s="2"/>
      <c r="E64" s="3"/>
      <c r="H64" s="2"/>
      <c r="I64" s="4"/>
      <c r="J64" s="4"/>
      <c r="K64" s="4"/>
      <c r="L64" s="7"/>
    </row>
    <row r="65" spans="2:12" ht="12.75">
      <c r="B65" s="2"/>
      <c r="C65" s="2"/>
      <c r="D65" s="2"/>
      <c r="E65" s="3"/>
      <c r="H65" s="2"/>
      <c r="I65" s="4"/>
      <c r="J65" s="4"/>
      <c r="K65" s="4"/>
      <c r="L65" s="7"/>
    </row>
    <row r="66" spans="2:12" ht="12.75">
      <c r="B66" s="2"/>
      <c r="C66" s="2"/>
      <c r="D66" s="2"/>
      <c r="E66" s="3"/>
      <c r="H66" s="2"/>
      <c r="I66" s="4"/>
      <c r="J66" s="4"/>
      <c r="K66" s="4"/>
      <c r="L66" s="7"/>
    </row>
    <row r="67" spans="2:12" ht="12.75">
      <c r="B67" s="2"/>
      <c r="C67" s="2"/>
      <c r="D67" s="2"/>
      <c r="E67" s="3"/>
      <c r="H67" s="2"/>
      <c r="I67" s="4"/>
      <c r="J67" s="4"/>
      <c r="K67" s="4"/>
      <c r="L67" s="7"/>
    </row>
    <row r="68" spans="2:12" ht="12.75">
      <c r="B68" s="2"/>
      <c r="C68" s="2"/>
      <c r="D68" s="2"/>
      <c r="E68" s="3"/>
      <c r="H68" s="2"/>
      <c r="I68" s="4"/>
      <c r="J68" s="4"/>
      <c r="K68" s="4"/>
      <c r="L68" s="7"/>
    </row>
    <row r="69" ht="12.75">
      <c r="J69" s="5"/>
    </row>
  </sheetData>
  <hyperlinks>
    <hyperlink ref="F1" location="Menu!A1" display="Back To Menu"/>
  </hyperlinks>
  <printOptions/>
  <pageMargins left="0.75" right="0.75" top="1" bottom="1" header="0.5" footer="0.5"/>
  <pageSetup horizontalDpi="200" verticalDpi="200" orientation="portrait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="75" zoomScaleNormal="75" workbookViewId="0" topLeftCell="A1">
      <selection activeCell="F1" sqref="F1"/>
    </sheetView>
  </sheetViews>
  <sheetFormatPr defaultColWidth="9.140625" defaultRowHeight="12.75"/>
  <cols>
    <col min="1" max="1" width="20.7109375" style="0" bestFit="1" customWidth="1"/>
    <col min="2" max="2" width="6.28125" style="0" bestFit="1" customWidth="1"/>
    <col min="3" max="3" width="7.7109375" style="0" bestFit="1" customWidth="1"/>
    <col min="4" max="4" width="6.28125" style="0" bestFit="1" customWidth="1"/>
    <col min="8" max="8" width="17.7109375" style="0" bestFit="1" customWidth="1"/>
    <col min="13" max="14" width="17.7109375" style="0" bestFit="1" customWidth="1"/>
    <col min="19" max="19" width="17.7109375" style="0" bestFit="1" customWidth="1"/>
  </cols>
  <sheetData>
    <row r="1" spans="1:22" ht="12.75">
      <c r="A1" s="14" t="s">
        <v>65</v>
      </c>
      <c r="C1" s="14"/>
      <c r="E1" s="14"/>
      <c r="F1" s="27" t="s">
        <v>72</v>
      </c>
      <c r="H1" s="2"/>
      <c r="I1" s="4"/>
      <c r="J1" s="4"/>
      <c r="K1" s="4"/>
      <c r="L1" s="4"/>
      <c r="O1" s="4"/>
      <c r="P1" s="4"/>
      <c r="Q1" s="4"/>
      <c r="R1" s="4"/>
      <c r="T1" s="4"/>
      <c r="U1" s="4"/>
      <c r="V1" s="4"/>
    </row>
    <row r="2" spans="2:22" ht="12.75">
      <c r="B2" s="2"/>
      <c r="C2" s="2"/>
      <c r="D2" s="3"/>
      <c r="E2" s="2"/>
      <c r="F2" s="3"/>
      <c r="H2" s="2"/>
      <c r="I2" s="4"/>
      <c r="J2" s="4"/>
      <c r="K2" s="4"/>
      <c r="L2" s="4"/>
      <c r="O2" s="4"/>
      <c r="P2" s="4"/>
      <c r="Q2" s="4"/>
      <c r="R2" s="4"/>
      <c r="T2" s="4"/>
      <c r="U2" s="4"/>
      <c r="V2" s="4"/>
    </row>
    <row r="3" spans="15:22" ht="12.75">
      <c r="O3" s="1"/>
      <c r="P3" s="1"/>
      <c r="Q3" s="1"/>
      <c r="R3" s="1"/>
      <c r="T3" s="1"/>
      <c r="U3" s="1"/>
      <c r="V3" s="1"/>
    </row>
    <row r="4" spans="1:22" ht="12.75">
      <c r="A4" s="9"/>
      <c r="B4" s="10">
        <v>2012</v>
      </c>
      <c r="C4" s="10">
        <v>2017</v>
      </c>
      <c r="D4" s="10">
        <v>2022</v>
      </c>
      <c r="E4" s="2"/>
      <c r="J4" s="5"/>
      <c r="O4" s="4"/>
      <c r="P4" s="4"/>
      <c r="Q4" s="6"/>
      <c r="R4" s="4"/>
      <c r="T4" s="4"/>
      <c r="U4" s="4"/>
      <c r="V4" s="4"/>
    </row>
    <row r="5" spans="1:22" ht="12.75">
      <c r="A5" s="9"/>
      <c r="B5" s="11">
        <v>0</v>
      </c>
      <c r="C5" s="11">
        <v>0.06054644808743159</v>
      </c>
      <c r="D5" s="11">
        <v>-0.6468884603021536</v>
      </c>
      <c r="E5" s="2"/>
      <c r="O5" s="4"/>
      <c r="P5" s="4"/>
      <c r="Q5" s="6"/>
      <c r="R5" s="4"/>
      <c r="T5" s="4"/>
      <c r="U5" s="4"/>
      <c r="V5" s="4"/>
    </row>
    <row r="6" spans="1:22" ht="12.75">
      <c r="A6" s="12" t="s">
        <v>0</v>
      </c>
      <c r="B6" s="11">
        <v>0</v>
      </c>
      <c r="C6" s="11">
        <v>0.005382960898680844</v>
      </c>
      <c r="D6" s="11">
        <v>-0.7592443305862533</v>
      </c>
      <c r="O6" s="4"/>
      <c r="P6" s="4"/>
      <c r="Q6" s="6"/>
      <c r="R6" s="4"/>
      <c r="T6" s="4"/>
      <c r="U6" s="4"/>
      <c r="V6" s="4"/>
    </row>
    <row r="7" spans="1:22" ht="12.75">
      <c r="A7" s="12"/>
      <c r="B7" s="11">
        <v>0</v>
      </c>
      <c r="C7" s="11">
        <v>0.07106937756109222</v>
      </c>
      <c r="D7" s="11">
        <v>-0.10453126402057855</v>
      </c>
      <c r="O7" s="4"/>
      <c r="P7" s="4"/>
      <c r="Q7" s="6"/>
      <c r="R7" s="4"/>
      <c r="T7" s="4"/>
      <c r="U7" s="4"/>
      <c r="V7" s="4"/>
    </row>
    <row r="8" spans="1:22" ht="12.75">
      <c r="A8" s="12" t="s">
        <v>1</v>
      </c>
      <c r="B8" s="11">
        <v>0</v>
      </c>
      <c r="C8" s="11">
        <v>0.02964934714187195</v>
      </c>
      <c r="D8" s="11">
        <v>-0.12067365134692687</v>
      </c>
      <c r="O8" s="4"/>
      <c r="P8" s="4"/>
      <c r="Q8" s="6"/>
      <c r="R8" s="4"/>
      <c r="T8" s="4"/>
      <c r="U8" s="4"/>
      <c r="V8" s="4"/>
    </row>
    <row r="9" spans="1:22" ht="12.75">
      <c r="A9" s="12"/>
      <c r="B9" s="11">
        <v>0</v>
      </c>
      <c r="C9" s="11">
        <v>-0.023215844643218686</v>
      </c>
      <c r="D9" s="11">
        <v>-0.21666424511560745</v>
      </c>
      <c r="O9" s="4"/>
      <c r="P9" s="4"/>
      <c r="Q9" s="6"/>
      <c r="R9" s="4"/>
      <c r="T9" s="4"/>
      <c r="U9" s="4"/>
      <c r="V9" s="4"/>
    </row>
    <row r="10" spans="1:22" ht="12.75">
      <c r="A10" s="12" t="s">
        <v>6</v>
      </c>
      <c r="B10" s="11">
        <v>0</v>
      </c>
      <c r="C10" s="11">
        <v>0.17441136737356722</v>
      </c>
      <c r="D10" s="11">
        <v>-0.06120362868622076</v>
      </c>
      <c r="E10" s="1"/>
      <c r="I10" s="1"/>
      <c r="J10" s="1"/>
      <c r="K10" s="1"/>
      <c r="O10" s="4"/>
      <c r="P10" s="4"/>
      <c r="Q10" s="6"/>
      <c r="R10" s="4"/>
      <c r="T10" s="4"/>
      <c r="U10" s="4"/>
      <c r="V10" s="4"/>
    </row>
    <row r="11" spans="1:22" ht="12.75">
      <c r="A11" s="12"/>
      <c r="B11" s="11">
        <v>0</v>
      </c>
      <c r="C11" s="11">
        <v>-0.314947214508452</v>
      </c>
      <c r="D11" s="11">
        <v>-0.525595717017853</v>
      </c>
      <c r="E11" s="3"/>
      <c r="H11" s="2"/>
      <c r="I11" s="4"/>
      <c r="J11" s="4"/>
      <c r="K11" s="4"/>
      <c r="L11" s="7"/>
      <c r="Q11" s="6"/>
      <c r="R11" s="4"/>
      <c r="T11" s="4"/>
      <c r="U11" s="4"/>
      <c r="V11" s="4"/>
    </row>
    <row r="12" spans="1:22" ht="12.75">
      <c r="A12" s="12" t="s">
        <v>2</v>
      </c>
      <c r="B12" s="11">
        <v>0</v>
      </c>
      <c r="C12" s="11">
        <v>-0.4980434247687182</v>
      </c>
      <c r="D12" s="11">
        <v>-0.6493487570100666</v>
      </c>
      <c r="E12" s="3"/>
      <c r="H12" s="2"/>
      <c r="I12" s="4"/>
      <c r="J12" s="4"/>
      <c r="K12" s="4"/>
      <c r="L12" s="7"/>
      <c r="Q12" s="6"/>
      <c r="R12" s="4"/>
      <c r="T12" s="4"/>
      <c r="U12" s="4"/>
      <c r="V12" s="4"/>
    </row>
    <row r="13" spans="1:22" ht="12.75">
      <c r="A13" s="12"/>
      <c r="B13" s="11">
        <v>0</v>
      </c>
      <c r="C13" s="11">
        <v>0.012942312832491698</v>
      </c>
      <c r="D13" s="11">
        <v>-0.3873365533233748</v>
      </c>
      <c r="E13" s="3"/>
      <c r="H13" s="2"/>
      <c r="I13" s="4"/>
      <c r="J13" s="4"/>
      <c r="K13" s="4"/>
      <c r="L13" s="7"/>
      <c r="Q13" s="6"/>
      <c r="R13" s="4"/>
      <c r="T13" s="4"/>
      <c r="U13" s="4"/>
      <c r="V13" s="4"/>
    </row>
    <row r="14" spans="1:22" ht="12.75">
      <c r="A14" s="12" t="s">
        <v>3</v>
      </c>
      <c r="B14" s="11">
        <v>0</v>
      </c>
      <c r="C14" s="11">
        <v>-0.024266593957770866</v>
      </c>
      <c r="D14" s="11">
        <v>-0.5011056895709676</v>
      </c>
      <c r="E14" s="3"/>
      <c r="H14" s="2"/>
      <c r="I14" s="4"/>
      <c r="J14" s="4"/>
      <c r="K14" s="4"/>
      <c r="L14" s="7"/>
      <c r="Q14" s="6"/>
      <c r="R14" s="4"/>
      <c r="T14" s="4"/>
      <c r="U14" s="4"/>
      <c r="V14" s="4"/>
    </row>
    <row r="15" spans="1:22" ht="12.75">
      <c r="A15" s="12"/>
      <c r="B15" s="11">
        <v>0</v>
      </c>
      <c r="C15" s="11">
        <v>-0.022571586974081237</v>
      </c>
      <c r="D15" s="11">
        <v>-0.4835807295361719</v>
      </c>
      <c r="E15" s="3"/>
      <c r="H15" s="2"/>
      <c r="I15" s="4"/>
      <c r="J15" s="4"/>
      <c r="K15" s="4"/>
      <c r="L15" s="7"/>
      <c r="Q15" s="6"/>
      <c r="R15" s="4"/>
      <c r="T15" s="4"/>
      <c r="U15" s="4"/>
      <c r="V15" s="4"/>
    </row>
    <row r="16" spans="1:22" ht="12.75">
      <c r="A16" s="12" t="s">
        <v>4</v>
      </c>
      <c r="B16" s="11">
        <v>0</v>
      </c>
      <c r="C16" s="11">
        <v>0.004344529549624054</v>
      </c>
      <c r="D16" s="11">
        <v>-0.5925765812454624</v>
      </c>
      <c r="E16" s="3"/>
      <c r="H16" s="2"/>
      <c r="I16" s="4"/>
      <c r="J16" s="4"/>
      <c r="K16" s="4"/>
      <c r="L16" s="7"/>
      <c r="Q16" s="6"/>
      <c r="R16" s="4"/>
      <c r="T16" s="4"/>
      <c r="U16" s="4"/>
      <c r="V16" s="4"/>
    </row>
    <row r="17" spans="1:22" ht="12.75">
      <c r="A17" s="12"/>
      <c r="B17" s="11">
        <v>0</v>
      </c>
      <c r="C17" s="11">
        <v>-0.23530980974190918</v>
      </c>
      <c r="D17" s="11">
        <v>-0.48372394523801276</v>
      </c>
      <c r="E17" s="3"/>
      <c r="H17" s="2"/>
      <c r="I17" s="4"/>
      <c r="J17" s="4"/>
      <c r="K17" s="4"/>
      <c r="L17" s="7"/>
      <c r="Q17" s="6"/>
      <c r="R17" s="4"/>
      <c r="T17" s="4"/>
      <c r="U17" s="4"/>
      <c r="V17" s="4"/>
    </row>
    <row r="18" spans="1:22" ht="12.75">
      <c r="A18" s="12" t="s">
        <v>5</v>
      </c>
      <c r="B18" s="11">
        <v>0</v>
      </c>
      <c r="C18" s="11">
        <v>-0.12804084320110876</v>
      </c>
      <c r="D18" s="11">
        <v>-0.24005367283633372</v>
      </c>
      <c r="E18" s="3"/>
      <c r="H18" s="2"/>
      <c r="I18" s="4"/>
      <c r="J18" s="4"/>
      <c r="K18" s="4"/>
      <c r="L18" s="7"/>
      <c r="Q18" s="6"/>
      <c r="R18" s="4"/>
      <c r="T18" s="4"/>
      <c r="U18" s="4"/>
      <c r="V18" s="4"/>
    </row>
    <row r="19" spans="1:12" ht="12.75">
      <c r="A19" s="9"/>
      <c r="B19" s="11">
        <v>0</v>
      </c>
      <c r="C19" s="11">
        <v>0.0830077963180833</v>
      </c>
      <c r="D19" s="11">
        <v>-0.5455202240302242</v>
      </c>
      <c r="E19" s="3"/>
      <c r="H19" s="2"/>
      <c r="I19" s="4"/>
      <c r="J19" s="4"/>
      <c r="K19" s="4"/>
      <c r="L19" s="7"/>
    </row>
    <row r="20" spans="2:12" ht="12.75">
      <c r="B20" s="2"/>
      <c r="C20" s="2"/>
      <c r="D20" s="2"/>
      <c r="E20" s="3"/>
      <c r="H20" s="2"/>
      <c r="I20" s="4"/>
      <c r="J20" s="4"/>
      <c r="K20" s="4"/>
      <c r="L20" s="7"/>
    </row>
    <row r="21" spans="2:12" ht="12.75">
      <c r="B21" s="2"/>
      <c r="C21" s="2"/>
      <c r="D21" s="2"/>
      <c r="E21" s="3"/>
      <c r="H21" s="2"/>
      <c r="I21" s="4"/>
      <c r="J21" s="4"/>
      <c r="K21" s="4"/>
      <c r="L21" s="7"/>
    </row>
    <row r="22" spans="2:12" ht="12.75">
      <c r="B22" s="2"/>
      <c r="C22" s="2"/>
      <c r="D22" s="2"/>
      <c r="E22" s="3"/>
      <c r="H22" s="2"/>
      <c r="I22" s="4"/>
      <c r="J22" s="4"/>
      <c r="K22" s="4"/>
      <c r="L22" s="7"/>
    </row>
    <row r="23" spans="2:12" ht="12.75">
      <c r="B23" s="2"/>
      <c r="C23" s="2"/>
      <c r="D23" s="2"/>
      <c r="E23" s="3"/>
      <c r="H23" s="2"/>
      <c r="I23" s="4"/>
      <c r="J23" s="4"/>
      <c r="K23" s="4"/>
      <c r="L23" s="7"/>
    </row>
    <row r="24" spans="2:12" ht="12.75">
      <c r="B24" s="2"/>
      <c r="C24" s="2"/>
      <c r="D24" s="2"/>
      <c r="E24" s="3"/>
      <c r="H24" s="2"/>
      <c r="I24" s="4"/>
      <c r="J24" s="4"/>
      <c r="K24" s="4"/>
      <c r="L24" s="7"/>
    </row>
    <row r="25" spans="2:12" ht="12.75">
      <c r="B25" s="2"/>
      <c r="C25" s="2"/>
      <c r="D25" s="2"/>
      <c r="E25" s="3"/>
      <c r="H25" s="2"/>
      <c r="I25" s="4"/>
      <c r="J25" s="4"/>
      <c r="K25" s="4"/>
      <c r="L25" s="7"/>
    </row>
    <row r="26" ht="12.75">
      <c r="J26" s="5"/>
    </row>
  </sheetData>
  <hyperlinks>
    <hyperlink ref="F1" location="Menu!A1" display="Back To Menu"/>
  </hyperlinks>
  <printOptions/>
  <pageMargins left="0.75" right="0.75" top="1" bottom="1" header="0.5" footer="0.5"/>
  <pageSetup horizontalDpi="200" verticalDpi="2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Djaved Rostom</dc:creator>
  <cp:keywords/>
  <dc:description/>
  <cp:lastModifiedBy>gregory.hunt</cp:lastModifiedBy>
  <dcterms:created xsi:type="dcterms:W3CDTF">2012-11-05T13:30:57Z</dcterms:created>
  <dcterms:modified xsi:type="dcterms:W3CDTF">2012-11-28T15:03:46Z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